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FI68\DATA_BMA\bma movement bridate\"/>
    </mc:Choice>
  </mc:AlternateContent>
  <xr:revisionPtr revIDLastSave="0" documentId="13_ncr:1_{23ED3E7E-0B1D-45E2-A2CE-B3C2A90772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001" sheetId="3" r:id="rId1"/>
    <sheet name="ย้ายเข้า-ออก " sheetId="1" r:id="rId2"/>
    <sheet name="Sheet1" sheetId="2" r:id="rId3"/>
  </sheets>
  <externalReferences>
    <externalReference r:id="rId4"/>
  </externalReferences>
  <definedNames>
    <definedName name="aaa" localSheetId="0" hidden="1">{"'ความหนาแน่นกทม.-ประเทศ'!$A$1:$L$20"}</definedName>
    <definedName name="aaa" localSheetId="1" hidden="1">{"'ความหนาแน่นกทม.-ประเทศ'!$A$1:$L$20"}</definedName>
    <definedName name="aaa" hidden="1">{"'ความหนาแน่นกทม.-ประเทศ'!$A$1:$L$20"}</definedName>
    <definedName name="Color">[1]Color!$A$1:$A$65536</definedName>
    <definedName name="HTML_CodePage" hidden="1">874</definedName>
    <definedName name="HTML_Control" localSheetId="0" hidden="1">{"'ความหนาแน่นกทม.-ประเทศ'!$A$1:$L$20"}</definedName>
    <definedName name="HTML_Control" localSheetId="1" hidden="1">{"'ความหนาแน่นกทม.-ประเทศ'!$A$1:$L$20"}</definedName>
    <definedName name="HTML_Control" hidden="1">{"'ความหนาแน่นกทม.-ประเทศ'!$A$1:$L$20"}</definedName>
    <definedName name="HTML_Description" hidden="1">""</definedName>
    <definedName name="HTML_Email" hidden="1">""</definedName>
    <definedName name="HTML_Header" hidden="1">"ความหนาแน่นกทม.-ประเทศ"</definedName>
    <definedName name="HTML_LastUpdate" hidden="1">"1/9/2003"</definedName>
    <definedName name="HTML_LineAfter" hidden="1">FALSE</definedName>
    <definedName name="HTML_LineBefore" hidden="1">FALSE</definedName>
    <definedName name="HTML_Name" hidden="1">"BMA"</definedName>
    <definedName name="HTML_OBDlg2" hidden="1">TRUE</definedName>
    <definedName name="HTML_OBDlg4" hidden="1">TRUE</definedName>
    <definedName name="HTML_OS" hidden="1">0</definedName>
    <definedName name="HTML_PathFile" hidden="1">"D:\STAT\WEB46\ADMIN\คนน.ไทย-กทม..htm"</definedName>
    <definedName name="HTML_Title" hidden="1">""</definedName>
    <definedName name="norma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E54" i="1"/>
  <c r="C54" i="1"/>
  <c r="D54" i="1"/>
  <c r="B54" i="1"/>
  <c r="G54" i="1" l="1"/>
  <c r="F54" i="1"/>
</calcChain>
</file>

<file path=xl/sharedStrings.xml><?xml version="1.0" encoding="utf-8"?>
<sst xmlns="http://schemas.openxmlformats.org/spreadsheetml/2006/main" count="278" uniqueCount="124">
  <si>
    <t>แหล่งข้อมูล : สำนักบริหารการทะเบียน กรมการปกครอง กระทรวงมหาดไทย</t>
  </si>
  <si>
    <t>รวม</t>
  </si>
  <si>
    <t>ห้วยขวาง</t>
  </si>
  <si>
    <t>หลักสี่</t>
  </si>
  <si>
    <t>หนองจอก</t>
  </si>
  <si>
    <t>หนองแขม</t>
  </si>
  <si>
    <t>สายไหม</t>
  </si>
  <si>
    <t>สาทร</t>
  </si>
  <si>
    <t>สัมพันธวงศ์</t>
  </si>
  <si>
    <t>สะพานสูง</t>
  </si>
  <si>
    <t>สวนหลวง</t>
  </si>
  <si>
    <t>วัฒนา</t>
  </si>
  <si>
    <t>วังทองหลาง</t>
  </si>
  <si>
    <t>ลาดพร้าว</t>
  </si>
  <si>
    <t>ลาดกระบัง</t>
  </si>
  <si>
    <t>ราษฎร์บูรณะ</t>
  </si>
  <si>
    <t>ราชเทวี</t>
  </si>
  <si>
    <t>ยานนาวา</t>
  </si>
  <si>
    <t>มีนบุรี</t>
  </si>
  <si>
    <t>ภาษีเจริญ</t>
  </si>
  <si>
    <t>พระนคร</t>
  </si>
  <si>
    <t>พระโขนง</t>
  </si>
  <si>
    <t>พญาไท</t>
  </si>
  <si>
    <t>ป้อมปราบศัตรูพ่าย</t>
  </si>
  <si>
    <t>ประเวศ</t>
  </si>
  <si>
    <t>ปทุมวัน</t>
  </si>
  <si>
    <t>บึงกุ่ม</t>
  </si>
  <si>
    <t>บางรัก</t>
  </si>
  <si>
    <t>บางพลัด</t>
  </si>
  <si>
    <t>บางบอน</t>
  </si>
  <si>
    <t>บางนา</t>
  </si>
  <si>
    <t>บางซื่อ</t>
  </si>
  <si>
    <t>บางแค</t>
  </si>
  <si>
    <t>บางคอแหลม</t>
  </si>
  <si>
    <t>บางเขน</t>
  </si>
  <si>
    <t>บางขุนเทียน</t>
  </si>
  <si>
    <t>บางกะปิ</t>
  </si>
  <si>
    <t>บางกอกใหญ่</t>
  </si>
  <si>
    <t>บางกอกน้อย</t>
  </si>
  <si>
    <t>ธนบุรี</t>
  </si>
  <si>
    <t>ทุ่งครุ</t>
  </si>
  <si>
    <t>ทวีวัฒนา</t>
  </si>
  <si>
    <t>ตลิ่งชัน</t>
  </si>
  <si>
    <t>ดุสิต</t>
  </si>
  <si>
    <t>ดินแดง</t>
  </si>
  <si>
    <t>ดอนเมือง</t>
  </si>
  <si>
    <t>จอมทอง</t>
  </si>
  <si>
    <t>จตุจักร</t>
  </si>
  <si>
    <t>คันนายาว</t>
  </si>
  <si>
    <t>คลองสามวา</t>
  </si>
  <si>
    <t>คลองสาน</t>
  </si>
  <si>
    <t>คลองเตย</t>
  </si>
  <si>
    <t>ย้ายออก</t>
  </si>
  <si>
    <t>ย้ายเข้า</t>
  </si>
  <si>
    <t>สำนักงานเขต</t>
  </si>
  <si>
    <t>จำนวนประชากรย้ายเข้า ประชากรย้ายออก ในกรุงเทพมหานคร จำแนกตามสำนักงานเขต พ.ศ. 2562 - 2563</t>
  </si>
  <si>
    <t>อัตราการเปลี่ยนแปลงปี 2563</t>
  </si>
  <si>
    <t>พื้นที่</t>
  </si>
  <si>
    <t>เขตพระนคร</t>
  </si>
  <si>
    <t>เขตดุสิต</t>
  </si>
  <si>
    <t>เขตหนองจอก</t>
  </si>
  <si>
    <t>เขตบางรัก</t>
  </si>
  <si>
    <t>เขตบางเขน</t>
  </si>
  <si>
    <t>เขตบางกะปิ</t>
  </si>
  <si>
    <t>เขตปทุมวัน</t>
  </si>
  <si>
    <t>เขตป้อมปราบศัตรูพ่าย</t>
  </si>
  <si>
    <t>เขตพระโขนง</t>
  </si>
  <si>
    <t>เขตมีนบุรี</t>
  </si>
  <si>
    <t>เขตลาดกระบัง</t>
  </si>
  <si>
    <t>เขตยานนาวา</t>
  </si>
  <si>
    <t>เขตสัมพันธวงศ์</t>
  </si>
  <si>
    <t>เขตพญาไท</t>
  </si>
  <si>
    <t>เขตธนบุรี</t>
  </si>
  <si>
    <t>เขตบางกอกใหญ่</t>
  </si>
  <si>
    <t>เขตห้วยขวาง</t>
  </si>
  <si>
    <t>เขตคลองสาน</t>
  </si>
  <si>
    <t>เขตตลิ่งชัน</t>
  </si>
  <si>
    <t>เขตบางกอกน้อย</t>
  </si>
  <si>
    <t>เขตบางขุนเทียน</t>
  </si>
  <si>
    <t>เขตภาษีเจริญ</t>
  </si>
  <si>
    <t>เขตหนองแขม</t>
  </si>
  <si>
    <t>เขตราษฎร์บูรณะ</t>
  </si>
  <si>
    <t>เขตบางพลัด</t>
  </si>
  <si>
    <t>เขตดินแดง</t>
  </si>
  <si>
    <t>เขตบึงกุ่ม</t>
  </si>
  <si>
    <t>เขตสาทร</t>
  </si>
  <si>
    <t>เขตบางซื่อ</t>
  </si>
  <si>
    <t>เขตจตุจักร</t>
  </si>
  <si>
    <t>เขตบางคอแหลม</t>
  </si>
  <si>
    <t>เขตประเวศ</t>
  </si>
  <si>
    <t>เขตคลองเตย</t>
  </si>
  <si>
    <t>เขตสวนหลวง</t>
  </si>
  <si>
    <t>เขตจอมทอง</t>
  </si>
  <si>
    <t>เขตดอนเมือง</t>
  </si>
  <si>
    <t>เขตราชเทวี</t>
  </si>
  <si>
    <t>เขตลาดพร้าว</t>
  </si>
  <si>
    <t>เขตวัฒนา</t>
  </si>
  <si>
    <t>เขตบางแค</t>
  </si>
  <si>
    <t>เขตหลักสี่</t>
  </si>
  <si>
    <t>เขตสายไหม</t>
  </si>
  <si>
    <t>เขตคันนายาว</t>
  </si>
  <si>
    <t>เขตสะพานสูง</t>
  </si>
  <si>
    <t>เขตวังทองหลาง</t>
  </si>
  <si>
    <t>เขตคลองสามวา</t>
  </si>
  <si>
    <t>เขตบางนา</t>
  </si>
  <si>
    <t>เขตทวีวัฒนา</t>
  </si>
  <si>
    <t>เขตทุ่งครุ</t>
  </si>
  <si>
    <t>เขตบางบอน</t>
  </si>
  <si>
    <t>รวม (คน)</t>
  </si>
  <si>
    <t>IN_2562</t>
  </si>
  <si>
    <t>IN_2563</t>
  </si>
  <si>
    <t>OUT_2562</t>
  </si>
  <si>
    <t>OUT_2563</t>
  </si>
  <si>
    <t>DISTRICT</t>
  </si>
  <si>
    <t>IN_2564</t>
  </si>
  <si>
    <t>OUT_2564</t>
  </si>
  <si>
    <t>IN_2565</t>
  </si>
  <si>
    <t>OUT_2565</t>
  </si>
  <si>
    <t>IN_2566</t>
  </si>
  <si>
    <t>OUT_2566</t>
  </si>
  <si>
    <t>IN_2567</t>
  </si>
  <si>
    <t>OUT_2567</t>
  </si>
  <si>
    <t>IN_2568</t>
  </si>
  <si>
    <t>OUT_2568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</si>
</sst>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&quot;฿&quot;#,##0;[Red]\-&quot;฿&quot;#,##0"/>
    <numFmt numFmtId="165" formatCode="_-&quot;฿&quot;* #,##0.00_-;\-&quot;฿&quot;* #,##0.00_-;_-&quot;฿&quot;* &quot;-&quot;??_-;_-@_-"/>
    <numFmt numFmtId="166" formatCode="_-* #,##0.00_-;\-* #,##0.00_-;_-* &quot;-&quot;??_-;_-@_-"/>
    <numFmt numFmtId="167" formatCode="#,##0.0"/>
  </numFmts>
  <fonts count="81">
    <font>
      <sz val="16"/>
      <name val="DilleniaUPC"/>
      <charset val="222"/>
    </font>
    <font>
      <sz val="11"/>
      <color theme="1"/>
      <name val="Calibri"/>
      <family val="2"/>
      <scheme val="minor"/>
    </font>
    <font>
      <sz val="16"/>
      <name val="DilleniaUPC"/>
      <family val="1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sz val="11"/>
      <color indexed="8"/>
      <name val="Calibri"/>
      <family val="2"/>
      <charset val="222"/>
    </font>
    <font>
      <sz val="11"/>
      <color indexed="8"/>
      <name val="Calibri"/>
      <family val="2"/>
    </font>
    <font>
      <sz val="11"/>
      <color indexed="8"/>
      <name val="Tahoma"/>
      <family val="2"/>
    </font>
    <font>
      <sz val="11"/>
      <color indexed="9"/>
      <name val="Calibri"/>
      <family val="2"/>
      <charset val="222"/>
    </font>
    <font>
      <sz val="11"/>
      <color indexed="9"/>
      <name val="Calibri"/>
      <family val="2"/>
    </font>
    <font>
      <sz val="11"/>
      <color indexed="9"/>
      <name val="Tahoma"/>
      <family val="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sz val="16"/>
      <name val="DilleniaUPC"/>
      <family val="1"/>
      <charset val="222"/>
    </font>
    <font>
      <sz val="10"/>
      <name val="Arial"/>
      <family val="2"/>
    </font>
    <font>
      <sz val="14"/>
      <name val="Cordia New"/>
      <family val="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5"/>
      <color indexed="62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3"/>
      <color indexed="62"/>
      <name val="Calibri"/>
      <family val="2"/>
      <charset val="222"/>
    </font>
    <font>
      <b/>
      <sz val="11"/>
      <color indexed="56"/>
      <name val="Calibri"/>
      <family val="2"/>
      <charset val="222"/>
    </font>
    <font>
      <b/>
      <sz val="11"/>
      <color indexed="62"/>
      <name val="Calibri"/>
      <family val="2"/>
      <charset val="222"/>
    </font>
    <font>
      <u/>
      <sz val="11"/>
      <color theme="10"/>
      <name val="Tahoma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8"/>
      <color indexed="62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1"/>
      <color indexed="8"/>
      <name val="Tahoma"/>
      <family val="2"/>
      <charset val="222"/>
    </font>
    <font>
      <sz val="14"/>
      <name val="CordiaUPC"/>
      <family val="2"/>
      <charset val="222"/>
    </font>
    <font>
      <u/>
      <sz val="10.5"/>
      <color indexed="12"/>
      <name val="Cordia New"/>
      <family val="2"/>
    </font>
    <font>
      <b/>
      <sz val="11"/>
      <color indexed="9"/>
      <name val="Calibri"/>
      <family val="2"/>
    </font>
    <font>
      <b/>
      <sz val="11"/>
      <color indexed="9"/>
      <name val="Tahoma"/>
      <family val="2"/>
    </font>
    <font>
      <sz val="11"/>
      <color indexed="52"/>
      <name val="Calibri"/>
      <family val="2"/>
    </font>
    <font>
      <sz val="11"/>
      <color indexed="52"/>
      <name val="Tahoma"/>
      <family val="2"/>
    </font>
    <font>
      <sz val="11"/>
      <color indexed="20"/>
      <name val="Calibri"/>
      <family val="2"/>
    </font>
    <font>
      <sz val="11"/>
      <color indexed="20"/>
      <name val="Tahoma"/>
      <family val="2"/>
    </font>
    <font>
      <b/>
      <sz val="11"/>
      <color indexed="63"/>
      <name val="Calibri"/>
      <family val="2"/>
    </font>
    <font>
      <b/>
      <sz val="11"/>
      <color indexed="63"/>
      <name val="Tahoma"/>
      <family val="2"/>
    </font>
    <font>
      <b/>
      <sz val="11"/>
      <color indexed="52"/>
      <name val="Calibri"/>
      <family val="2"/>
    </font>
    <font>
      <b/>
      <sz val="11"/>
      <color indexed="52"/>
      <name val="Tahoma"/>
      <family val="2"/>
    </font>
    <font>
      <sz val="11"/>
      <color indexed="10"/>
      <name val="Calibri"/>
      <family val="2"/>
    </font>
    <font>
      <sz val="11"/>
      <color indexed="10"/>
      <name val="Tahoma"/>
      <family val="2"/>
    </font>
    <font>
      <i/>
      <sz val="11"/>
      <color indexed="23"/>
      <name val="Calibri"/>
      <family val="2"/>
    </font>
    <font>
      <i/>
      <sz val="11"/>
      <color indexed="23"/>
      <name val="Tahoma"/>
      <family val="2"/>
    </font>
    <font>
      <b/>
      <sz val="18"/>
      <color indexed="56"/>
      <name val="Cambria"/>
      <family val="2"/>
    </font>
    <font>
      <b/>
      <sz val="18"/>
      <color indexed="56"/>
      <name val="Tahoma"/>
      <family val="2"/>
    </font>
    <font>
      <sz val="11"/>
      <color indexed="17"/>
      <name val="Calibri"/>
      <family val="2"/>
    </font>
    <font>
      <sz val="11"/>
      <color indexed="17"/>
      <name val="Tahoma"/>
      <family val="2"/>
    </font>
    <font>
      <u/>
      <sz val="10.5"/>
      <color indexed="36"/>
      <name val="Cordia New"/>
      <family val="2"/>
    </font>
    <font>
      <sz val="16"/>
      <name val="AngsanaUPC"/>
      <family val="1"/>
    </font>
    <font>
      <sz val="16"/>
      <name val="Angsana New"/>
      <family val="1"/>
    </font>
    <font>
      <sz val="16"/>
      <name val="TH SarabunIT๙"/>
      <family val="2"/>
    </font>
    <font>
      <sz val="14"/>
      <name val="CordiaUPC"/>
      <family val="2"/>
    </font>
    <font>
      <sz val="11"/>
      <color indexed="62"/>
      <name val="Calibri"/>
      <family val="2"/>
    </font>
    <font>
      <sz val="11"/>
      <color indexed="62"/>
      <name val="Tahoma"/>
      <family val="2"/>
    </font>
    <font>
      <sz val="11"/>
      <color indexed="60"/>
      <name val="Calibri"/>
      <family val="2"/>
    </font>
    <font>
      <sz val="11"/>
      <color indexed="60"/>
      <name val="Tahoma"/>
      <family val="2"/>
    </font>
    <font>
      <b/>
      <sz val="11"/>
      <color indexed="8"/>
      <name val="Calibri"/>
      <family val="2"/>
    </font>
    <font>
      <b/>
      <sz val="11"/>
      <color indexed="8"/>
      <name val="Tahoma"/>
      <family val="2"/>
    </font>
    <font>
      <b/>
      <sz val="15"/>
      <color indexed="56"/>
      <name val="Calibri"/>
      <family val="2"/>
    </font>
    <font>
      <b/>
      <sz val="15"/>
      <color indexed="56"/>
      <name val="Tahoma"/>
      <family val="2"/>
    </font>
    <font>
      <b/>
      <sz val="13"/>
      <color indexed="56"/>
      <name val="Calibri"/>
      <family val="2"/>
    </font>
    <font>
      <b/>
      <sz val="13"/>
      <color indexed="56"/>
      <name val="Tahoma"/>
      <family val="2"/>
    </font>
    <font>
      <b/>
      <sz val="11"/>
      <color indexed="56"/>
      <name val="Calibri"/>
      <family val="2"/>
    </font>
    <font>
      <b/>
      <sz val="11"/>
      <color indexed="56"/>
      <name val="Tahoma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sz val="10"/>
      <color rgb="FFFF0000"/>
      <name val="Kanit-Regula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10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6" borderId="0" applyNumberFormat="0" applyBorder="0" applyAlignment="0" applyProtection="0"/>
    <xf numFmtId="0" fontId="9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 applyNumberFormat="0" applyBorder="0" applyAlignment="0" applyProtection="0"/>
    <xf numFmtId="0" fontId="9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9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11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5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5" borderId="0" applyNumberFormat="0" applyBorder="0" applyAlignment="0" applyProtection="0"/>
    <xf numFmtId="0" fontId="13" fillId="15" borderId="0" applyNumberFormat="0" applyBorder="0" applyAlignment="0" applyProtection="0"/>
    <xf numFmtId="0" fontId="14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3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1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5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11" borderId="4" applyNumberFormat="0" applyAlignment="0" applyProtection="0"/>
    <xf numFmtId="0" fontId="16" fillId="24" borderId="4" applyNumberFormat="0" applyAlignment="0" applyProtection="0"/>
    <xf numFmtId="0" fontId="16" fillId="11" borderId="4" applyNumberFormat="0" applyAlignment="0" applyProtection="0"/>
    <xf numFmtId="0" fontId="16" fillId="11" borderId="4" applyNumberFormat="0" applyAlignment="0" applyProtection="0"/>
    <xf numFmtId="0" fontId="16" fillId="24" borderId="4" applyNumberFormat="0" applyAlignment="0" applyProtection="0"/>
    <xf numFmtId="0" fontId="17" fillId="25" borderId="5" applyNumberFormat="0" applyAlignment="0" applyProtection="0"/>
    <xf numFmtId="0" fontId="17" fillId="25" borderId="5" applyNumberFormat="0" applyAlignment="0" applyProtection="0"/>
    <xf numFmtId="0" fontId="17" fillId="25" borderId="5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8" fontId="19" fillId="0" borderId="0" applyFont="0" applyFill="0" applyBorder="0" applyAlignment="0" applyProtection="0"/>
    <xf numFmtId="166" fontId="20" fillId="0" borderId="0" applyFont="0" applyFill="0" applyBorder="0" applyAlignment="0" applyProtection="0"/>
    <xf numFmtId="8" fontId="19" fillId="0" borderId="0" applyFont="0" applyFill="0" applyBorder="0" applyAlignment="0" applyProtection="0"/>
    <xf numFmtId="6" fontId="19" fillId="0" borderId="0" applyFont="0" applyFill="0" applyBorder="0" applyAlignment="0" applyProtection="0"/>
    <xf numFmtId="6" fontId="19" fillId="0" borderId="0" applyFont="0" applyFill="0" applyBorder="0" applyAlignment="0" applyProtection="0"/>
    <xf numFmtId="6" fontId="19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3" borderId="4" applyNumberFormat="0" applyAlignment="0" applyProtection="0"/>
    <xf numFmtId="0" fontId="30" fillId="13" borderId="4" applyNumberFormat="0" applyAlignment="0" applyProtection="0"/>
    <xf numFmtId="0" fontId="30" fillId="3" borderId="4" applyNumberFormat="0" applyAlignment="0" applyProtection="0"/>
    <xf numFmtId="0" fontId="30" fillId="3" borderId="4" applyNumberFormat="0" applyAlignment="0" applyProtection="0"/>
    <xf numFmtId="0" fontId="30" fillId="13" borderId="4" applyNumberFormat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19" fillId="0" borderId="0"/>
    <xf numFmtId="0" fontId="20" fillId="0" borderId="0"/>
    <xf numFmtId="0" fontId="20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7" borderId="12" applyNumberFormat="0" applyFont="0" applyAlignment="0" applyProtection="0"/>
    <xf numFmtId="0" fontId="20" fillId="7" borderId="12" applyNumberFormat="0" applyFont="0" applyAlignment="0" applyProtection="0"/>
    <xf numFmtId="0" fontId="20" fillId="7" borderId="12" applyNumberFormat="0" applyFont="0" applyAlignment="0" applyProtection="0"/>
    <xf numFmtId="0" fontId="2" fillId="7" borderId="12" applyNumberFormat="0" applyFont="0" applyAlignment="0" applyProtection="0"/>
    <xf numFmtId="0" fontId="18" fillId="7" borderId="12" applyNumberFormat="0" applyFont="0" applyAlignment="0" applyProtection="0"/>
    <xf numFmtId="0" fontId="18" fillId="7" borderId="12" applyNumberFormat="0" applyFont="0" applyAlignment="0" applyProtection="0"/>
    <xf numFmtId="0" fontId="18" fillId="7" borderId="12" applyNumberFormat="0" applyFont="0" applyAlignment="0" applyProtection="0"/>
    <xf numFmtId="0" fontId="34" fillId="11" borderId="13" applyNumberFormat="0" applyAlignment="0" applyProtection="0"/>
    <xf numFmtId="0" fontId="34" fillId="24" borderId="13" applyNumberFormat="0" applyAlignment="0" applyProtection="0"/>
    <xf numFmtId="0" fontId="34" fillId="11" borderId="13" applyNumberFormat="0" applyAlignment="0" applyProtection="0"/>
    <xf numFmtId="0" fontId="34" fillId="11" borderId="13" applyNumberFormat="0" applyAlignment="0" applyProtection="0"/>
    <xf numFmtId="0" fontId="34" fillId="24" borderId="13" applyNumberFormat="0" applyAlignment="0" applyProtection="0"/>
    <xf numFmtId="16" fontId="7" fillId="0" borderId="3">
      <alignment horizontal="right" vertical="center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37" fillId="0" borderId="15" applyNumberFormat="0" applyFill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6" fontId="20" fillId="0" borderId="0" applyFont="0" applyFill="0" applyBorder="0" applyAlignment="0" applyProtection="0"/>
    <xf numFmtId="164" fontId="18" fillId="0" borderId="0" applyFont="0" applyFill="0" applyBorder="0" applyAlignment="0" applyProtection="0"/>
    <xf numFmtId="166" fontId="20" fillId="0" borderId="0" applyFont="0" applyFill="0" applyBorder="0" applyAlignment="0" applyProtection="0"/>
    <xf numFmtId="164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25" borderId="5" applyNumberFormat="0" applyAlignment="0" applyProtection="0"/>
    <xf numFmtId="0" fontId="43" fillId="25" borderId="5" applyNumberFormat="0" applyAlignment="0" applyProtection="0"/>
    <xf numFmtId="0" fontId="42" fillId="25" borderId="5" applyNumberFormat="0" applyAlignment="0" applyProtection="0"/>
    <xf numFmtId="0" fontId="17" fillId="25" borderId="5" applyNumberFormat="0" applyAlignment="0" applyProtection="0"/>
    <xf numFmtId="0" fontId="43" fillId="25" borderId="5" applyNumberFormat="0" applyAlignment="0" applyProtection="0"/>
    <xf numFmtId="0" fontId="43" fillId="25" borderId="5" applyNumberFormat="0" applyAlignment="0" applyProtection="0"/>
    <xf numFmtId="0" fontId="43" fillId="25" borderId="5" applyNumberFormat="0" applyAlignment="0" applyProtection="0"/>
    <xf numFmtId="0" fontId="43" fillId="25" borderId="5" applyNumberFormat="0" applyAlignment="0" applyProtection="0"/>
    <xf numFmtId="0" fontId="43" fillId="25" borderId="5" applyNumberFormat="0" applyAlignment="0" applyProtection="0"/>
    <xf numFmtId="0" fontId="44" fillId="0" borderId="11" applyNumberFormat="0" applyFill="0" applyAlignment="0" applyProtection="0"/>
    <xf numFmtId="0" fontId="45" fillId="0" borderId="11" applyNumberFormat="0" applyFill="0" applyAlignment="0" applyProtection="0"/>
    <xf numFmtId="0" fontId="44" fillId="0" borderId="11" applyNumberFormat="0" applyFill="0" applyAlignment="0" applyProtection="0"/>
    <xf numFmtId="0" fontId="31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6" fillId="4" borderId="0" applyNumberFormat="0" applyBorder="0" applyAlignment="0" applyProtection="0"/>
    <xf numFmtId="0" fontId="47" fillId="4" borderId="0" applyNumberFormat="0" applyBorder="0" applyAlignment="0" applyProtection="0"/>
    <xf numFmtId="0" fontId="46" fillId="4" borderId="0" applyNumberFormat="0" applyBorder="0" applyAlignment="0" applyProtection="0"/>
    <xf numFmtId="0" fontId="15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8" fillId="11" borderId="13" applyNumberFormat="0" applyAlignment="0" applyProtection="0"/>
    <xf numFmtId="0" fontId="49" fillId="11" borderId="13" applyNumberFormat="0" applyAlignment="0" applyProtection="0"/>
    <xf numFmtId="0" fontId="48" fillId="11" borderId="13" applyNumberFormat="0" applyAlignment="0" applyProtection="0"/>
    <xf numFmtId="0" fontId="34" fillId="24" borderId="13" applyNumberFormat="0" applyAlignment="0" applyProtection="0"/>
    <xf numFmtId="0" fontId="49" fillId="11" borderId="13" applyNumberFormat="0" applyAlignment="0" applyProtection="0"/>
    <xf numFmtId="0" fontId="49" fillId="11" borderId="13" applyNumberFormat="0" applyAlignment="0" applyProtection="0"/>
    <xf numFmtId="0" fontId="49" fillId="11" borderId="13" applyNumberFormat="0" applyAlignment="0" applyProtection="0"/>
    <xf numFmtId="0" fontId="49" fillId="11" borderId="13" applyNumberFormat="0" applyAlignment="0" applyProtection="0"/>
    <xf numFmtId="0" fontId="49" fillId="11" borderId="13" applyNumberFormat="0" applyAlignment="0" applyProtection="0"/>
    <xf numFmtId="0" fontId="50" fillId="11" borderId="4" applyNumberFormat="0" applyAlignment="0" applyProtection="0"/>
    <xf numFmtId="0" fontId="51" fillId="11" borderId="4" applyNumberFormat="0" applyAlignment="0" applyProtection="0"/>
    <xf numFmtId="0" fontId="50" fillId="11" borderId="4" applyNumberFormat="0" applyAlignment="0" applyProtection="0"/>
    <xf numFmtId="0" fontId="16" fillId="24" borderId="4" applyNumberFormat="0" applyAlignment="0" applyProtection="0"/>
    <xf numFmtId="0" fontId="51" fillId="11" borderId="4" applyNumberFormat="0" applyAlignment="0" applyProtection="0"/>
    <xf numFmtId="0" fontId="51" fillId="11" borderId="4" applyNumberFormat="0" applyAlignment="0" applyProtection="0"/>
    <xf numFmtId="0" fontId="51" fillId="11" borderId="4" applyNumberFormat="0" applyAlignment="0" applyProtection="0"/>
    <xf numFmtId="0" fontId="51" fillId="11" borderId="4" applyNumberFormat="0" applyAlignment="0" applyProtection="0"/>
    <xf numFmtId="0" fontId="51" fillId="11" borderId="4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6" borderId="0" applyNumberFormat="0" applyBorder="0" applyAlignment="0" applyProtection="0"/>
    <xf numFmtId="0" fontId="59" fillId="6" borderId="0" applyNumberFormat="0" applyBorder="0" applyAlignment="0" applyProtection="0"/>
    <xf numFmtId="0" fontId="58" fillId="6" borderId="0" applyNumberFormat="0" applyBorder="0" applyAlignment="0" applyProtection="0"/>
    <xf numFmtId="0" fontId="22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/>
    <xf numFmtId="0" fontId="19" fillId="0" borderId="0"/>
    <xf numFmtId="0" fontId="6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" fillId="0" borderId="0"/>
    <xf numFmtId="0" fontId="18" fillId="0" borderId="0"/>
    <xf numFmtId="0" fontId="18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0" fillId="0" borderId="0"/>
    <xf numFmtId="0" fontId="64" fillId="0" borderId="0"/>
    <xf numFmtId="0" fontId="64" fillId="0" borderId="0"/>
    <xf numFmtId="0" fontId="18" fillId="0" borderId="0"/>
    <xf numFmtId="0" fontId="20" fillId="0" borderId="0"/>
    <xf numFmtId="0" fontId="33" fillId="0" borderId="0"/>
    <xf numFmtId="0" fontId="19" fillId="0" borderId="0"/>
    <xf numFmtId="0" fontId="19" fillId="0" borderId="0"/>
    <xf numFmtId="0" fontId="20" fillId="0" borderId="0"/>
    <xf numFmtId="0" fontId="61" fillId="0" borderId="0"/>
    <xf numFmtId="0" fontId="61" fillId="0" borderId="0"/>
    <xf numFmtId="0" fontId="65" fillId="3" borderId="4" applyNumberFormat="0" applyAlignment="0" applyProtection="0"/>
    <xf numFmtId="0" fontId="66" fillId="3" borderId="4" applyNumberFormat="0" applyAlignment="0" applyProtection="0"/>
    <xf numFmtId="0" fontId="65" fillId="3" borderId="4" applyNumberFormat="0" applyAlignment="0" applyProtection="0"/>
    <xf numFmtId="0" fontId="30" fillId="13" borderId="4" applyNumberFormat="0" applyAlignment="0" applyProtection="0"/>
    <xf numFmtId="0" fontId="66" fillId="3" borderId="4" applyNumberFormat="0" applyAlignment="0" applyProtection="0"/>
    <xf numFmtId="0" fontId="66" fillId="3" borderId="4" applyNumberFormat="0" applyAlignment="0" applyProtection="0"/>
    <xf numFmtId="0" fontId="66" fillId="3" borderId="4" applyNumberFormat="0" applyAlignment="0" applyProtection="0"/>
    <xf numFmtId="0" fontId="66" fillId="3" borderId="4" applyNumberFormat="0" applyAlignment="0" applyProtection="0"/>
    <xf numFmtId="0" fontId="66" fillId="3" borderId="4" applyNumberFormat="0" applyAlignment="0" applyProtection="0"/>
    <xf numFmtId="0" fontId="67" fillId="13" borderId="0" applyNumberFormat="0" applyBorder="0" applyAlignment="0" applyProtection="0"/>
    <xf numFmtId="0" fontId="68" fillId="13" borderId="0" applyNumberFormat="0" applyBorder="0" applyAlignment="0" applyProtection="0"/>
    <xf numFmtId="0" fontId="67" fillId="13" borderId="0" applyNumberFormat="0" applyBorder="0" applyAlignment="0" applyProtection="0"/>
    <xf numFmtId="0" fontId="32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9" fillId="0" borderId="14" applyNumberFormat="0" applyFill="0" applyAlignment="0" applyProtection="0"/>
    <xf numFmtId="0" fontId="70" fillId="0" borderId="14" applyNumberFormat="0" applyFill="0" applyAlignment="0" applyProtection="0"/>
    <xf numFmtId="0" fontId="69" fillId="0" borderId="14" applyNumberFormat="0" applyFill="0" applyAlignment="0" applyProtection="0"/>
    <xf numFmtId="0" fontId="37" fillId="0" borderId="15" applyNumberFormat="0" applyFill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70" fillId="0" borderId="14" applyNumberFormat="0" applyFill="0" applyAlignment="0" applyProtection="0"/>
    <xf numFmtId="0" fontId="13" fillId="19" borderId="0" applyNumberFormat="0" applyBorder="0" applyAlignment="0" applyProtection="0"/>
    <xf numFmtId="0" fontId="14" fillId="19" borderId="0" applyNumberFormat="0" applyBorder="0" applyAlignment="0" applyProtection="0"/>
    <xf numFmtId="0" fontId="13" fillId="19" borderId="0" applyNumberFormat="0" applyBorder="0" applyAlignment="0" applyProtection="0"/>
    <xf numFmtId="0" fontId="12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12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12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23" borderId="0" applyNumberFormat="0" applyBorder="0" applyAlignment="0" applyProtection="0"/>
    <xf numFmtId="0" fontId="14" fillId="23" borderId="0" applyNumberFormat="0" applyBorder="0" applyAlignment="0" applyProtection="0"/>
    <xf numFmtId="0" fontId="13" fillId="23" borderId="0" applyNumberFormat="0" applyBorder="0" applyAlignment="0" applyProtection="0"/>
    <xf numFmtId="0" fontId="12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8" fillId="7" borderId="12" applyNumberFormat="0" applyFont="0" applyAlignment="0" applyProtection="0"/>
    <xf numFmtId="0" fontId="18" fillId="7" borderId="12" applyNumberFormat="0" applyFont="0" applyAlignment="0" applyProtection="0"/>
    <xf numFmtId="0" fontId="18" fillId="7" borderId="12" applyNumberFormat="0" applyFont="0" applyAlignment="0" applyProtection="0"/>
    <xf numFmtId="0" fontId="18" fillId="7" borderId="12" applyNumberFormat="0" applyFont="0" applyAlignment="0" applyProtection="0"/>
    <xf numFmtId="0" fontId="20" fillId="7" borderId="12" applyNumberFormat="0" applyFont="0" applyAlignment="0" applyProtection="0"/>
    <xf numFmtId="0" fontId="18" fillId="7" borderId="12" applyNumberFormat="0" applyFont="0" applyAlignment="0" applyProtection="0"/>
    <xf numFmtId="0" fontId="18" fillId="7" borderId="12" applyNumberFormat="0" applyFont="0" applyAlignment="0" applyProtection="0"/>
    <xf numFmtId="0" fontId="18" fillId="7" borderId="12" applyNumberFormat="0" applyFont="0" applyAlignment="0" applyProtection="0"/>
    <xf numFmtId="0" fontId="18" fillId="7" borderId="12" applyNumberFormat="0" applyFont="0" applyAlignment="0" applyProtection="0"/>
    <xf numFmtId="0" fontId="18" fillId="7" borderId="12" applyNumberFormat="0" applyFont="0" applyAlignment="0" applyProtection="0"/>
    <xf numFmtId="0" fontId="18" fillId="7" borderId="12" applyNumberFormat="0" applyFont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24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74" fillId="0" borderId="8" applyNumberFormat="0" applyFill="0" applyAlignment="0" applyProtection="0"/>
    <xf numFmtId="0" fontId="73" fillId="0" borderId="8" applyNumberFormat="0" applyFill="0" applyAlignment="0" applyProtection="0"/>
    <xf numFmtId="0" fontId="26" fillId="0" borderId="8" applyNumberFormat="0" applyFill="0" applyAlignment="0" applyProtection="0"/>
    <xf numFmtId="0" fontId="74" fillId="0" borderId="8" applyNumberFormat="0" applyFill="0" applyAlignment="0" applyProtection="0"/>
    <xf numFmtId="0" fontId="74" fillId="0" borderId="8" applyNumberFormat="0" applyFill="0" applyAlignment="0" applyProtection="0"/>
    <xf numFmtId="0" fontId="74" fillId="0" borderId="8" applyNumberFormat="0" applyFill="0" applyAlignment="0" applyProtection="0"/>
    <xf numFmtId="0" fontId="74" fillId="0" borderId="8" applyNumberFormat="0" applyFill="0" applyAlignment="0" applyProtection="0"/>
    <xf numFmtId="0" fontId="74" fillId="0" borderId="8" applyNumberFormat="0" applyFill="0" applyAlignment="0" applyProtection="0"/>
    <xf numFmtId="0" fontId="75" fillId="0" borderId="9" applyNumberFormat="0" applyFill="0" applyAlignment="0" applyProtection="0"/>
    <xf numFmtId="0" fontId="75" fillId="0" borderId="9" applyNumberFormat="0" applyFill="0" applyAlignment="0" applyProtection="0"/>
    <xf numFmtId="0" fontId="28" fillId="0" borderId="10" applyNumberFormat="0" applyFill="0" applyAlignment="0" applyProtection="0"/>
    <xf numFmtId="0" fontId="76" fillId="0" borderId="9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6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3" fontId="4" fillId="0" borderId="0" xfId="2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" xfId="2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7" fillId="0" borderId="0" xfId="1" applyFont="1" applyAlignment="1">
      <alignment horizontal="center" vertical="center"/>
    </xf>
    <xf numFmtId="3" fontId="77" fillId="0" borderId="0" xfId="1" applyNumberFormat="1" applyFont="1" applyAlignment="1">
      <alignment horizontal="center" vertical="center"/>
    </xf>
    <xf numFmtId="0" fontId="79" fillId="0" borderId="0" xfId="1" applyFont="1" applyAlignment="1">
      <alignment horizontal="center"/>
    </xf>
    <xf numFmtId="0" fontId="7" fillId="27" borderId="21" xfId="2" applyFont="1" applyFill="1" applyBorder="1" applyAlignment="1">
      <alignment horizontal="center" vertical="center"/>
    </xf>
    <xf numFmtId="3" fontId="77" fillId="0" borderId="22" xfId="0" applyNumberFormat="1" applyFont="1" applyBorder="1" applyAlignment="1">
      <alignment horizontal="center" vertical="center" wrapText="1"/>
    </xf>
    <xf numFmtId="3" fontId="77" fillId="0" borderId="20" xfId="0" applyNumberFormat="1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3" fontId="77" fillId="0" borderId="23" xfId="0" applyNumberFormat="1" applyFont="1" applyBorder="1" applyAlignment="1">
      <alignment horizontal="center" vertical="center" wrapText="1"/>
    </xf>
    <xf numFmtId="3" fontId="79" fillId="27" borderId="21" xfId="2" applyNumberFormat="1" applyFont="1" applyFill="1" applyBorder="1" applyAlignment="1">
      <alignment horizontal="center" vertical="center"/>
    </xf>
    <xf numFmtId="0" fontId="7" fillId="27" borderId="21" xfId="1" applyFont="1" applyFill="1" applyBorder="1" applyAlignment="1">
      <alignment horizontal="center" vertical="center"/>
    </xf>
    <xf numFmtId="3" fontId="78" fillId="26" borderId="22" xfId="0" applyNumberFormat="1" applyFont="1" applyFill="1" applyBorder="1" applyAlignment="1">
      <alignment horizontal="center" vertical="center" wrapText="1"/>
    </xf>
    <xf numFmtId="3" fontId="78" fillId="26" borderId="20" xfId="0" applyNumberFormat="1" applyFont="1" applyFill="1" applyBorder="1" applyAlignment="1">
      <alignment horizontal="center" vertical="center" wrapText="1"/>
    </xf>
    <xf numFmtId="0" fontId="78" fillId="26" borderId="20" xfId="0" applyFont="1" applyFill="1" applyBorder="1" applyAlignment="1">
      <alignment horizontal="center" vertical="center" wrapText="1"/>
    </xf>
    <xf numFmtId="3" fontId="78" fillId="26" borderId="23" xfId="0" applyNumberFormat="1" applyFont="1" applyFill="1" applyBorder="1" applyAlignment="1">
      <alignment horizontal="center" vertical="center" wrapText="1"/>
    </xf>
    <xf numFmtId="3" fontId="77" fillId="26" borderId="22" xfId="0" applyNumberFormat="1" applyFont="1" applyFill="1" applyBorder="1" applyAlignment="1">
      <alignment horizontal="center" vertical="center" wrapText="1"/>
    </xf>
    <xf numFmtId="3" fontId="77" fillId="26" borderId="20" xfId="0" applyNumberFormat="1" applyFont="1" applyFill="1" applyBorder="1" applyAlignment="1">
      <alignment horizontal="center" vertical="center" wrapText="1"/>
    </xf>
    <xf numFmtId="0" fontId="77" fillId="26" borderId="20" xfId="0" applyFont="1" applyFill="1" applyBorder="1" applyAlignment="1">
      <alignment horizontal="center" vertical="center" wrapText="1"/>
    </xf>
    <xf numFmtId="3" fontId="77" fillId="26" borderId="23" xfId="0" applyNumberFormat="1" applyFont="1" applyFill="1" applyBorder="1" applyAlignment="1">
      <alignment horizontal="center" vertical="center" wrapText="1"/>
    </xf>
    <xf numFmtId="3" fontId="79" fillId="27" borderId="23" xfId="2" applyNumberFormat="1" applyFont="1" applyFill="1" applyBorder="1" applyAlignment="1">
      <alignment horizontal="center" vertical="center"/>
    </xf>
    <xf numFmtId="3" fontId="78" fillId="26" borderId="22" xfId="0" applyNumberFormat="1" applyFont="1" applyFill="1" applyBorder="1" applyAlignment="1">
      <alignment horizontal="center" vertical="center"/>
    </xf>
    <xf numFmtId="3" fontId="78" fillId="26" borderId="20" xfId="0" applyNumberFormat="1" applyFont="1" applyFill="1" applyBorder="1" applyAlignment="1">
      <alignment horizontal="center" vertical="center"/>
    </xf>
    <xf numFmtId="3" fontId="78" fillId="26" borderId="23" xfId="0" applyNumberFormat="1" applyFont="1" applyFill="1" applyBorder="1" applyAlignment="1">
      <alignment horizontal="center" vertical="center"/>
    </xf>
    <xf numFmtId="0" fontId="7" fillId="27" borderId="21" xfId="3" applyFont="1" applyFill="1" applyBorder="1" applyAlignment="1">
      <alignment horizontal="center" vertical="center"/>
    </xf>
    <xf numFmtId="167" fontId="77" fillId="0" borderId="22" xfId="1" applyNumberFormat="1" applyFont="1" applyBorder="1" applyAlignment="1">
      <alignment horizontal="center" vertical="center"/>
    </xf>
    <xf numFmtId="167" fontId="77" fillId="0" borderId="20" xfId="1" applyNumberFormat="1" applyFont="1" applyBorder="1" applyAlignment="1">
      <alignment horizontal="center" vertical="center"/>
    </xf>
    <xf numFmtId="167" fontId="79" fillId="27" borderId="21" xfId="1" applyNumberFormat="1" applyFont="1" applyFill="1" applyBorder="1" applyAlignment="1">
      <alignment horizontal="center" vertical="center"/>
    </xf>
    <xf numFmtId="0" fontId="77" fillId="0" borderId="19" xfId="2" applyFont="1" applyBorder="1" applyAlignment="1">
      <alignment vertical="center"/>
    </xf>
    <xf numFmtId="0" fontId="77" fillId="0" borderId="20" xfId="2" applyFont="1" applyBorder="1" applyAlignment="1">
      <alignment vertical="center"/>
    </xf>
    <xf numFmtId="0" fontId="77" fillId="0" borderId="22" xfId="2" applyFont="1" applyBorder="1" applyAlignment="1">
      <alignment vertical="center"/>
    </xf>
    <xf numFmtId="0" fontId="79" fillId="27" borderId="21" xfId="2" applyFont="1" applyFill="1" applyBorder="1" applyAlignment="1">
      <alignment horizontal="center" vertical="center"/>
    </xf>
    <xf numFmtId="0" fontId="7" fillId="28" borderId="21" xfId="2" applyFont="1" applyFill="1" applyBorder="1" applyAlignment="1">
      <alignment horizontal="center" vertical="center"/>
    </xf>
    <xf numFmtId="0" fontId="7" fillId="28" borderId="21" xfId="1" applyFont="1" applyFill="1" applyBorder="1" applyAlignment="1">
      <alignment horizontal="center" vertical="center"/>
    </xf>
    <xf numFmtId="0" fontId="79" fillId="28" borderId="21" xfId="1" applyFont="1" applyFill="1" applyBorder="1" applyAlignment="1">
      <alignment horizontal="center" vertical="center"/>
    </xf>
    <xf numFmtId="0" fontId="79" fillId="27" borderId="21" xfId="1" applyFont="1" applyFill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3" fontId="80" fillId="0" borderId="21" xfId="0" applyNumberFormat="1" applyFont="1" applyBorder="1" applyAlignment="1">
      <alignment horizontal="center"/>
    </xf>
    <xf numFmtId="0" fontId="80" fillId="0" borderId="21" xfId="0" applyFont="1" applyBorder="1" applyAlignment="1">
      <alignment horizontal="center"/>
    </xf>
    <xf numFmtId="0" fontId="7" fillId="28" borderId="21" xfId="4" applyFont="1" applyFill="1" applyBorder="1" applyAlignment="1">
      <alignment vertical="center"/>
    </xf>
    <xf numFmtId="0" fontId="77" fillId="29" borderId="21" xfId="2" applyFont="1" applyFill="1" applyBorder="1" applyAlignment="1">
      <alignment vertical="center"/>
    </xf>
    <xf numFmtId="3" fontId="77" fillId="0" borderId="21" xfId="0" applyNumberFormat="1" applyFont="1" applyBorder="1" applyAlignment="1">
      <alignment horizontal="center" vertical="center" wrapText="1"/>
    </xf>
    <xf numFmtId="3" fontId="78" fillId="26" borderId="21" xfId="0" applyNumberFormat="1" applyFont="1" applyFill="1" applyBorder="1" applyAlignment="1">
      <alignment horizontal="center" vertical="center" wrapText="1"/>
    </xf>
    <xf numFmtId="3" fontId="77" fillId="26" borderId="21" xfId="0" applyNumberFormat="1" applyFont="1" applyFill="1" applyBorder="1" applyAlignment="1">
      <alignment horizontal="center" vertical="center" wrapText="1"/>
    </xf>
    <xf numFmtId="3" fontId="78" fillId="26" borderId="21" xfId="0" applyNumberFormat="1" applyFont="1" applyFill="1" applyBorder="1" applyAlignment="1">
      <alignment horizontal="center" vertical="center"/>
    </xf>
    <xf numFmtId="3" fontId="78" fillId="30" borderId="21" xfId="0" applyNumberFormat="1" applyFont="1" applyFill="1" applyBorder="1" applyAlignment="1">
      <alignment horizontal="center" vertical="center" wrapText="1"/>
    </xf>
    <xf numFmtId="3" fontId="77" fillId="0" borderId="21" xfId="1" applyNumberFormat="1" applyFont="1" applyBorder="1" applyAlignment="1">
      <alignment horizontal="center" vertical="center"/>
    </xf>
    <xf numFmtId="0" fontId="77" fillId="26" borderId="21" xfId="0" applyFont="1" applyFill="1" applyBorder="1" applyAlignment="1">
      <alignment horizontal="center" vertical="center" wrapText="1"/>
    </xf>
    <xf numFmtId="0" fontId="77" fillId="0" borderId="21" xfId="0" applyFont="1" applyBorder="1" applyAlignment="1">
      <alignment horizontal="center" vertical="center" wrapText="1"/>
    </xf>
    <xf numFmtId="0" fontId="78" fillId="26" borderId="21" xfId="0" applyFont="1" applyFill="1" applyBorder="1" applyAlignment="1">
      <alignment horizontal="center" vertical="center" wrapText="1"/>
    </xf>
    <xf numFmtId="0" fontId="7" fillId="27" borderId="2" xfId="3" applyFont="1" applyFill="1" applyBorder="1" applyAlignment="1">
      <alignment horizontal="center" vertical="center"/>
    </xf>
    <xf numFmtId="0" fontId="7" fillId="27" borderId="16" xfId="3" applyFont="1" applyFill="1" applyBorder="1" applyAlignment="1">
      <alignment horizontal="center" vertical="center"/>
    </xf>
    <xf numFmtId="0" fontId="7" fillId="27" borderId="18" xfId="2" applyFont="1" applyFill="1" applyBorder="1" applyAlignment="1">
      <alignment horizontal="center" vertical="center"/>
    </xf>
    <xf numFmtId="0" fontId="7" fillId="27" borderId="16" xfId="2" applyFont="1" applyFill="1" applyBorder="1" applyAlignment="1">
      <alignment horizontal="center" vertical="center"/>
    </xf>
    <xf numFmtId="0" fontId="7" fillId="27" borderId="2" xfId="2" applyFont="1" applyFill="1" applyBorder="1" applyAlignment="1">
      <alignment horizontal="center" vertical="center"/>
    </xf>
    <xf numFmtId="0" fontId="7" fillId="27" borderId="19" xfId="4" applyFont="1" applyFill="1" applyBorder="1" applyAlignment="1">
      <alignment horizontal="center" vertical="center"/>
    </xf>
    <xf numFmtId="0" fontId="7" fillId="27" borderId="17" xfId="4" applyFont="1" applyFill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</cellXfs>
  <cellStyles count="694">
    <cellStyle name="20% - Accent1" xfId="5" xr:uid="{00000000-0005-0000-0000-000000000000}"/>
    <cellStyle name="20% - Accent1 2" xfId="6" xr:uid="{00000000-0005-0000-0000-000001000000}"/>
    <cellStyle name="20% - Accent1 3" xfId="7" xr:uid="{00000000-0005-0000-0000-000002000000}"/>
    <cellStyle name="20% - Accent1 4" xfId="8" xr:uid="{00000000-0005-0000-0000-000003000000}"/>
    <cellStyle name="20% - Accent1_07_Economic 54 (6 Months)" xfId="9" xr:uid="{00000000-0005-0000-0000-000004000000}"/>
    <cellStyle name="20% - Accent2" xfId="10" xr:uid="{00000000-0005-0000-0000-000005000000}"/>
    <cellStyle name="20% - Accent2 2" xfId="11" xr:uid="{00000000-0005-0000-0000-000006000000}"/>
    <cellStyle name="20% - Accent2 3" xfId="12" xr:uid="{00000000-0005-0000-0000-000007000000}"/>
    <cellStyle name="20% - Accent2 4" xfId="13" xr:uid="{00000000-0005-0000-0000-000008000000}"/>
    <cellStyle name="20% - Accent2_07_Economic 54 (6 Months)" xfId="14" xr:uid="{00000000-0005-0000-0000-000009000000}"/>
    <cellStyle name="20% - Accent3" xfId="15" xr:uid="{00000000-0005-0000-0000-00000A000000}"/>
    <cellStyle name="20% - Accent3 2" xfId="16" xr:uid="{00000000-0005-0000-0000-00000B000000}"/>
    <cellStyle name="20% - Accent3 3" xfId="17" xr:uid="{00000000-0005-0000-0000-00000C000000}"/>
    <cellStyle name="20% - Accent3 4" xfId="18" xr:uid="{00000000-0005-0000-0000-00000D000000}"/>
    <cellStyle name="20% - Accent3_07_Economic 54 (6 Months)" xfId="19" xr:uid="{00000000-0005-0000-0000-00000E000000}"/>
    <cellStyle name="20% - Accent4" xfId="20" xr:uid="{00000000-0005-0000-0000-00000F000000}"/>
    <cellStyle name="20% - Accent4 2" xfId="21" xr:uid="{00000000-0005-0000-0000-000010000000}"/>
    <cellStyle name="20% - Accent4 3" xfId="22" xr:uid="{00000000-0005-0000-0000-000011000000}"/>
    <cellStyle name="20% - Accent4 4" xfId="23" xr:uid="{00000000-0005-0000-0000-000012000000}"/>
    <cellStyle name="20% - Accent4_07_Economic 54 (6 Months)" xfId="24" xr:uid="{00000000-0005-0000-0000-000013000000}"/>
    <cellStyle name="20% - Accent5" xfId="25" xr:uid="{00000000-0005-0000-0000-000014000000}"/>
    <cellStyle name="20% - Accent5 2" xfId="26" xr:uid="{00000000-0005-0000-0000-000015000000}"/>
    <cellStyle name="20% - Accent5 3" xfId="27" xr:uid="{00000000-0005-0000-0000-000016000000}"/>
    <cellStyle name="20% - Accent6" xfId="28" xr:uid="{00000000-0005-0000-0000-000017000000}"/>
    <cellStyle name="20% - Accent6 2" xfId="29" xr:uid="{00000000-0005-0000-0000-000018000000}"/>
    <cellStyle name="20% - Accent6 3" xfId="30" xr:uid="{00000000-0005-0000-0000-000019000000}"/>
    <cellStyle name="20% - Accent6 4" xfId="31" xr:uid="{00000000-0005-0000-0000-00001A000000}"/>
    <cellStyle name="20% - Accent6_07_Economic 54 (6 Months)" xfId="32" xr:uid="{00000000-0005-0000-0000-00001B000000}"/>
    <cellStyle name="20% - ส่วนที่ถูกเน้น1 2" xfId="33" xr:uid="{00000000-0005-0000-0000-00001C000000}"/>
    <cellStyle name="20% - ส่วนที่ถูกเน้น1 2 2" xfId="34" xr:uid="{00000000-0005-0000-0000-00001D000000}"/>
    <cellStyle name="20% - ส่วนที่ถูกเน้น1 2 3" xfId="35" xr:uid="{00000000-0005-0000-0000-00001E000000}"/>
    <cellStyle name="20% - ส่วนที่ถูกเน้น1 2 4" xfId="36" xr:uid="{00000000-0005-0000-0000-00001F000000}"/>
    <cellStyle name="20% - ส่วนที่ถูกเน้น1 2_03_environment" xfId="37" xr:uid="{00000000-0005-0000-0000-000020000000}"/>
    <cellStyle name="20% - ส่วนที่ถูกเน้น1 3" xfId="38" xr:uid="{00000000-0005-0000-0000-000021000000}"/>
    <cellStyle name="20% - ส่วนที่ถูกเน้น1 3 2" xfId="39" xr:uid="{00000000-0005-0000-0000-000022000000}"/>
    <cellStyle name="20% - ส่วนที่ถูกเน้น1 4" xfId="40" xr:uid="{00000000-0005-0000-0000-000023000000}"/>
    <cellStyle name="20% - ส่วนที่ถูกเน้น1 4 2" xfId="41" xr:uid="{00000000-0005-0000-0000-000024000000}"/>
    <cellStyle name="20% - ส่วนที่ถูกเน้น2 2" xfId="42" xr:uid="{00000000-0005-0000-0000-000025000000}"/>
    <cellStyle name="20% - ส่วนที่ถูกเน้น2 2 2" xfId="43" xr:uid="{00000000-0005-0000-0000-000026000000}"/>
    <cellStyle name="20% - ส่วนที่ถูกเน้น2 2 3" xfId="44" xr:uid="{00000000-0005-0000-0000-000027000000}"/>
    <cellStyle name="20% - ส่วนที่ถูกเน้น2 2 4" xfId="45" xr:uid="{00000000-0005-0000-0000-000028000000}"/>
    <cellStyle name="20% - ส่วนที่ถูกเน้น2 2_03_environment" xfId="46" xr:uid="{00000000-0005-0000-0000-000029000000}"/>
    <cellStyle name="20% - ส่วนที่ถูกเน้น2 3" xfId="47" xr:uid="{00000000-0005-0000-0000-00002A000000}"/>
    <cellStyle name="20% - ส่วนที่ถูกเน้น2 3 2" xfId="48" xr:uid="{00000000-0005-0000-0000-00002B000000}"/>
    <cellStyle name="20% - ส่วนที่ถูกเน้น2 4" xfId="49" xr:uid="{00000000-0005-0000-0000-00002C000000}"/>
    <cellStyle name="20% - ส่วนที่ถูกเน้น2 4 2" xfId="50" xr:uid="{00000000-0005-0000-0000-00002D000000}"/>
    <cellStyle name="20% - ส่วนที่ถูกเน้น3 2" xfId="51" xr:uid="{00000000-0005-0000-0000-00002E000000}"/>
    <cellStyle name="20% - ส่วนที่ถูกเน้น3 2 2" xfId="52" xr:uid="{00000000-0005-0000-0000-00002F000000}"/>
    <cellStyle name="20% - ส่วนที่ถูกเน้น3 2 3" xfId="53" xr:uid="{00000000-0005-0000-0000-000030000000}"/>
    <cellStyle name="20% - ส่วนที่ถูกเน้น3 2 4" xfId="54" xr:uid="{00000000-0005-0000-0000-000031000000}"/>
    <cellStyle name="20% - ส่วนที่ถูกเน้น3 2_03_environment" xfId="55" xr:uid="{00000000-0005-0000-0000-000032000000}"/>
    <cellStyle name="20% - ส่วนที่ถูกเน้น3 3" xfId="56" xr:uid="{00000000-0005-0000-0000-000033000000}"/>
    <cellStyle name="20% - ส่วนที่ถูกเน้น3 3 2" xfId="57" xr:uid="{00000000-0005-0000-0000-000034000000}"/>
    <cellStyle name="20% - ส่วนที่ถูกเน้น3 4" xfId="58" xr:uid="{00000000-0005-0000-0000-000035000000}"/>
    <cellStyle name="20% - ส่วนที่ถูกเน้น3 4 2" xfId="59" xr:uid="{00000000-0005-0000-0000-000036000000}"/>
    <cellStyle name="20% - ส่วนที่ถูกเน้น4 2" xfId="60" xr:uid="{00000000-0005-0000-0000-000037000000}"/>
    <cellStyle name="20% - ส่วนที่ถูกเน้น4 2 2" xfId="61" xr:uid="{00000000-0005-0000-0000-000038000000}"/>
    <cellStyle name="20% - ส่วนที่ถูกเน้น4 2 3" xfId="62" xr:uid="{00000000-0005-0000-0000-000039000000}"/>
    <cellStyle name="20% - ส่วนที่ถูกเน้น4 2 4" xfId="63" xr:uid="{00000000-0005-0000-0000-00003A000000}"/>
    <cellStyle name="20% - ส่วนที่ถูกเน้น4 2_03_environment" xfId="64" xr:uid="{00000000-0005-0000-0000-00003B000000}"/>
    <cellStyle name="20% - ส่วนที่ถูกเน้น4 3" xfId="65" xr:uid="{00000000-0005-0000-0000-00003C000000}"/>
    <cellStyle name="20% - ส่วนที่ถูกเน้น4 3 2" xfId="66" xr:uid="{00000000-0005-0000-0000-00003D000000}"/>
    <cellStyle name="20% - ส่วนที่ถูกเน้น4 4" xfId="67" xr:uid="{00000000-0005-0000-0000-00003E000000}"/>
    <cellStyle name="20% - ส่วนที่ถูกเน้น4 4 2" xfId="68" xr:uid="{00000000-0005-0000-0000-00003F000000}"/>
    <cellStyle name="20% - ส่วนที่ถูกเน้น5 2" xfId="69" xr:uid="{00000000-0005-0000-0000-000040000000}"/>
    <cellStyle name="20% - ส่วนที่ถูกเน้น5 2 2" xfId="70" xr:uid="{00000000-0005-0000-0000-000041000000}"/>
    <cellStyle name="20% - ส่วนที่ถูกเน้น5 2 3" xfId="71" xr:uid="{00000000-0005-0000-0000-000042000000}"/>
    <cellStyle name="20% - ส่วนที่ถูกเน้น5 2 4" xfId="72" xr:uid="{00000000-0005-0000-0000-000043000000}"/>
    <cellStyle name="20% - ส่วนที่ถูกเน้น5 2_03_environment" xfId="73" xr:uid="{00000000-0005-0000-0000-000044000000}"/>
    <cellStyle name="20% - ส่วนที่ถูกเน้น5 3" xfId="74" xr:uid="{00000000-0005-0000-0000-000045000000}"/>
    <cellStyle name="20% - ส่วนที่ถูกเน้น5 3 2" xfId="75" xr:uid="{00000000-0005-0000-0000-000046000000}"/>
    <cellStyle name="20% - ส่วนที่ถูกเน้น5 4" xfId="76" xr:uid="{00000000-0005-0000-0000-000047000000}"/>
    <cellStyle name="20% - ส่วนที่ถูกเน้น5 4 2" xfId="77" xr:uid="{00000000-0005-0000-0000-000048000000}"/>
    <cellStyle name="20% - ส่วนที่ถูกเน้น6 2" xfId="78" xr:uid="{00000000-0005-0000-0000-000049000000}"/>
    <cellStyle name="20% - ส่วนที่ถูกเน้น6 2 2" xfId="79" xr:uid="{00000000-0005-0000-0000-00004A000000}"/>
    <cellStyle name="20% - ส่วนที่ถูกเน้น6 2 3" xfId="80" xr:uid="{00000000-0005-0000-0000-00004B000000}"/>
    <cellStyle name="20% - ส่วนที่ถูกเน้น6 2 4" xfId="81" xr:uid="{00000000-0005-0000-0000-00004C000000}"/>
    <cellStyle name="20% - ส่วนที่ถูกเน้น6 2_03_environment" xfId="82" xr:uid="{00000000-0005-0000-0000-00004D000000}"/>
    <cellStyle name="20% - ส่วนที่ถูกเน้น6 3" xfId="83" xr:uid="{00000000-0005-0000-0000-00004E000000}"/>
    <cellStyle name="20% - ส่วนที่ถูกเน้น6 3 2" xfId="84" xr:uid="{00000000-0005-0000-0000-00004F000000}"/>
    <cellStyle name="20% - ส่วนที่ถูกเน้น6 4" xfId="85" xr:uid="{00000000-0005-0000-0000-000050000000}"/>
    <cellStyle name="20% - ส่วนที่ถูกเน้น6 4 2" xfId="86" xr:uid="{00000000-0005-0000-0000-000051000000}"/>
    <cellStyle name="40% - Accent1" xfId="87" xr:uid="{00000000-0005-0000-0000-000052000000}"/>
    <cellStyle name="40% - Accent1 2" xfId="88" xr:uid="{00000000-0005-0000-0000-000053000000}"/>
    <cellStyle name="40% - Accent1 3" xfId="89" xr:uid="{00000000-0005-0000-0000-000054000000}"/>
    <cellStyle name="40% - Accent1 4" xfId="90" xr:uid="{00000000-0005-0000-0000-000055000000}"/>
    <cellStyle name="40% - Accent1_07_Economic 54 (6 Months)" xfId="91" xr:uid="{00000000-0005-0000-0000-000056000000}"/>
    <cellStyle name="40% - Accent2" xfId="92" xr:uid="{00000000-0005-0000-0000-000057000000}"/>
    <cellStyle name="40% - Accent2 2" xfId="93" xr:uid="{00000000-0005-0000-0000-000058000000}"/>
    <cellStyle name="40% - Accent2 3" xfId="94" xr:uid="{00000000-0005-0000-0000-000059000000}"/>
    <cellStyle name="40% - Accent3" xfId="95" xr:uid="{00000000-0005-0000-0000-00005A000000}"/>
    <cellStyle name="40% - Accent3 2" xfId="96" xr:uid="{00000000-0005-0000-0000-00005B000000}"/>
    <cellStyle name="40% - Accent3 3" xfId="97" xr:uid="{00000000-0005-0000-0000-00005C000000}"/>
    <cellStyle name="40% - Accent3 4" xfId="98" xr:uid="{00000000-0005-0000-0000-00005D000000}"/>
    <cellStyle name="40% - Accent3_07_Economic 54 (6 Months)" xfId="99" xr:uid="{00000000-0005-0000-0000-00005E000000}"/>
    <cellStyle name="40% - Accent4" xfId="100" xr:uid="{00000000-0005-0000-0000-00005F000000}"/>
    <cellStyle name="40% - Accent4 2" xfId="101" xr:uid="{00000000-0005-0000-0000-000060000000}"/>
    <cellStyle name="40% - Accent4 3" xfId="102" xr:uid="{00000000-0005-0000-0000-000061000000}"/>
    <cellStyle name="40% - Accent4 4" xfId="103" xr:uid="{00000000-0005-0000-0000-000062000000}"/>
    <cellStyle name="40% - Accent4_07_Economic 54 (6 Months)" xfId="104" xr:uid="{00000000-0005-0000-0000-000063000000}"/>
    <cellStyle name="40% - Accent5" xfId="105" xr:uid="{00000000-0005-0000-0000-000064000000}"/>
    <cellStyle name="40% - Accent5 2" xfId="106" xr:uid="{00000000-0005-0000-0000-000065000000}"/>
    <cellStyle name="40% - Accent5 3" xfId="107" xr:uid="{00000000-0005-0000-0000-000066000000}"/>
    <cellStyle name="40% - Accent6" xfId="108" xr:uid="{00000000-0005-0000-0000-000067000000}"/>
    <cellStyle name="40% - Accent6 2" xfId="109" xr:uid="{00000000-0005-0000-0000-000068000000}"/>
    <cellStyle name="40% - Accent6 3" xfId="110" xr:uid="{00000000-0005-0000-0000-000069000000}"/>
    <cellStyle name="40% - Accent6 4" xfId="111" xr:uid="{00000000-0005-0000-0000-00006A000000}"/>
    <cellStyle name="40% - Accent6_07_Economic 54 (6 Months)" xfId="112" xr:uid="{00000000-0005-0000-0000-00006B000000}"/>
    <cellStyle name="40% - ส่วนที่ถูกเน้น1 2" xfId="113" xr:uid="{00000000-0005-0000-0000-00006C000000}"/>
    <cellStyle name="40% - ส่วนที่ถูกเน้น1 2 2" xfId="114" xr:uid="{00000000-0005-0000-0000-00006D000000}"/>
    <cellStyle name="40% - ส่วนที่ถูกเน้น1 2 3" xfId="115" xr:uid="{00000000-0005-0000-0000-00006E000000}"/>
    <cellStyle name="40% - ส่วนที่ถูกเน้น1 2 4" xfId="116" xr:uid="{00000000-0005-0000-0000-00006F000000}"/>
    <cellStyle name="40% - ส่วนที่ถูกเน้น1 2_03_environment" xfId="117" xr:uid="{00000000-0005-0000-0000-000070000000}"/>
    <cellStyle name="40% - ส่วนที่ถูกเน้น1 3" xfId="118" xr:uid="{00000000-0005-0000-0000-000071000000}"/>
    <cellStyle name="40% - ส่วนที่ถูกเน้น1 3 2" xfId="119" xr:uid="{00000000-0005-0000-0000-000072000000}"/>
    <cellStyle name="40% - ส่วนที่ถูกเน้น1 4" xfId="120" xr:uid="{00000000-0005-0000-0000-000073000000}"/>
    <cellStyle name="40% - ส่วนที่ถูกเน้น1 4 2" xfId="121" xr:uid="{00000000-0005-0000-0000-000074000000}"/>
    <cellStyle name="40% - ส่วนที่ถูกเน้น2 2" xfId="122" xr:uid="{00000000-0005-0000-0000-000075000000}"/>
    <cellStyle name="40% - ส่วนที่ถูกเน้น2 2 2" xfId="123" xr:uid="{00000000-0005-0000-0000-000076000000}"/>
    <cellStyle name="40% - ส่วนที่ถูกเน้น2 2 3" xfId="124" xr:uid="{00000000-0005-0000-0000-000077000000}"/>
    <cellStyle name="40% - ส่วนที่ถูกเน้น2 2 4" xfId="125" xr:uid="{00000000-0005-0000-0000-000078000000}"/>
    <cellStyle name="40% - ส่วนที่ถูกเน้น2 2_03_environment" xfId="126" xr:uid="{00000000-0005-0000-0000-000079000000}"/>
    <cellStyle name="40% - ส่วนที่ถูกเน้น2 3" xfId="127" xr:uid="{00000000-0005-0000-0000-00007A000000}"/>
    <cellStyle name="40% - ส่วนที่ถูกเน้น2 3 2" xfId="128" xr:uid="{00000000-0005-0000-0000-00007B000000}"/>
    <cellStyle name="40% - ส่วนที่ถูกเน้น2 4" xfId="129" xr:uid="{00000000-0005-0000-0000-00007C000000}"/>
    <cellStyle name="40% - ส่วนที่ถูกเน้น2 4 2" xfId="130" xr:uid="{00000000-0005-0000-0000-00007D000000}"/>
    <cellStyle name="40% - ส่วนที่ถูกเน้น3 2" xfId="131" xr:uid="{00000000-0005-0000-0000-00007E000000}"/>
    <cellStyle name="40% - ส่วนที่ถูกเน้น3 2 2" xfId="132" xr:uid="{00000000-0005-0000-0000-00007F000000}"/>
    <cellStyle name="40% - ส่วนที่ถูกเน้น3 2 3" xfId="133" xr:uid="{00000000-0005-0000-0000-000080000000}"/>
    <cellStyle name="40% - ส่วนที่ถูกเน้น3 2 4" xfId="134" xr:uid="{00000000-0005-0000-0000-000081000000}"/>
    <cellStyle name="40% - ส่วนที่ถูกเน้น3 2_03_environment" xfId="135" xr:uid="{00000000-0005-0000-0000-000082000000}"/>
    <cellStyle name="40% - ส่วนที่ถูกเน้น3 3" xfId="136" xr:uid="{00000000-0005-0000-0000-000083000000}"/>
    <cellStyle name="40% - ส่วนที่ถูกเน้น3 3 2" xfId="137" xr:uid="{00000000-0005-0000-0000-000084000000}"/>
    <cellStyle name="40% - ส่วนที่ถูกเน้น3 4" xfId="138" xr:uid="{00000000-0005-0000-0000-000085000000}"/>
    <cellStyle name="40% - ส่วนที่ถูกเน้น3 4 2" xfId="139" xr:uid="{00000000-0005-0000-0000-000086000000}"/>
    <cellStyle name="40% - ส่วนที่ถูกเน้น4 2" xfId="140" xr:uid="{00000000-0005-0000-0000-000087000000}"/>
    <cellStyle name="40% - ส่วนที่ถูกเน้น4 2 2" xfId="141" xr:uid="{00000000-0005-0000-0000-000088000000}"/>
    <cellStyle name="40% - ส่วนที่ถูกเน้น4 2 3" xfId="142" xr:uid="{00000000-0005-0000-0000-000089000000}"/>
    <cellStyle name="40% - ส่วนที่ถูกเน้น4 2 4" xfId="143" xr:uid="{00000000-0005-0000-0000-00008A000000}"/>
    <cellStyle name="40% - ส่วนที่ถูกเน้น4 2_03_environment" xfId="144" xr:uid="{00000000-0005-0000-0000-00008B000000}"/>
    <cellStyle name="40% - ส่วนที่ถูกเน้น4 3" xfId="145" xr:uid="{00000000-0005-0000-0000-00008C000000}"/>
    <cellStyle name="40% - ส่วนที่ถูกเน้น4 3 2" xfId="146" xr:uid="{00000000-0005-0000-0000-00008D000000}"/>
    <cellStyle name="40% - ส่วนที่ถูกเน้น4 4" xfId="147" xr:uid="{00000000-0005-0000-0000-00008E000000}"/>
    <cellStyle name="40% - ส่วนที่ถูกเน้น4 4 2" xfId="148" xr:uid="{00000000-0005-0000-0000-00008F000000}"/>
    <cellStyle name="40% - ส่วนที่ถูกเน้น5 2" xfId="149" xr:uid="{00000000-0005-0000-0000-000090000000}"/>
    <cellStyle name="40% - ส่วนที่ถูกเน้น5 2 2" xfId="150" xr:uid="{00000000-0005-0000-0000-000091000000}"/>
    <cellStyle name="40% - ส่วนที่ถูกเน้น5 2 3" xfId="151" xr:uid="{00000000-0005-0000-0000-000092000000}"/>
    <cellStyle name="40% - ส่วนที่ถูกเน้น5 2 4" xfId="152" xr:uid="{00000000-0005-0000-0000-000093000000}"/>
    <cellStyle name="40% - ส่วนที่ถูกเน้น5 2_03_environment" xfId="153" xr:uid="{00000000-0005-0000-0000-000094000000}"/>
    <cellStyle name="40% - ส่วนที่ถูกเน้น5 3" xfId="154" xr:uid="{00000000-0005-0000-0000-000095000000}"/>
    <cellStyle name="40% - ส่วนที่ถูกเน้น5 3 2" xfId="155" xr:uid="{00000000-0005-0000-0000-000096000000}"/>
    <cellStyle name="40% - ส่วนที่ถูกเน้น5 4" xfId="156" xr:uid="{00000000-0005-0000-0000-000097000000}"/>
    <cellStyle name="40% - ส่วนที่ถูกเน้น5 4 2" xfId="157" xr:uid="{00000000-0005-0000-0000-000098000000}"/>
    <cellStyle name="40% - ส่วนที่ถูกเน้น6 2" xfId="158" xr:uid="{00000000-0005-0000-0000-000099000000}"/>
    <cellStyle name="40% - ส่วนที่ถูกเน้น6 2 2" xfId="159" xr:uid="{00000000-0005-0000-0000-00009A000000}"/>
    <cellStyle name="40% - ส่วนที่ถูกเน้น6 2 3" xfId="160" xr:uid="{00000000-0005-0000-0000-00009B000000}"/>
    <cellStyle name="40% - ส่วนที่ถูกเน้น6 2 4" xfId="161" xr:uid="{00000000-0005-0000-0000-00009C000000}"/>
    <cellStyle name="40% - ส่วนที่ถูกเน้น6 2_03_environment" xfId="162" xr:uid="{00000000-0005-0000-0000-00009D000000}"/>
    <cellStyle name="40% - ส่วนที่ถูกเน้น6 3" xfId="163" xr:uid="{00000000-0005-0000-0000-00009E000000}"/>
    <cellStyle name="40% - ส่วนที่ถูกเน้น6 3 2" xfId="164" xr:uid="{00000000-0005-0000-0000-00009F000000}"/>
    <cellStyle name="40% - ส่วนที่ถูกเน้น6 4" xfId="165" xr:uid="{00000000-0005-0000-0000-0000A0000000}"/>
    <cellStyle name="40% - ส่วนที่ถูกเน้น6 4 2" xfId="166" xr:uid="{00000000-0005-0000-0000-0000A1000000}"/>
    <cellStyle name="60% - Accent1" xfId="167" xr:uid="{00000000-0005-0000-0000-0000A2000000}"/>
    <cellStyle name="60% - Accent1 2" xfId="168" xr:uid="{00000000-0005-0000-0000-0000A3000000}"/>
    <cellStyle name="60% - Accent1 3" xfId="169" xr:uid="{00000000-0005-0000-0000-0000A4000000}"/>
    <cellStyle name="60% - Accent1 4" xfId="170" xr:uid="{00000000-0005-0000-0000-0000A5000000}"/>
    <cellStyle name="60% - Accent1_07_Economic 54 (6 Months)" xfId="171" xr:uid="{00000000-0005-0000-0000-0000A6000000}"/>
    <cellStyle name="60% - Accent2" xfId="172" xr:uid="{00000000-0005-0000-0000-0000A7000000}"/>
    <cellStyle name="60% - Accent2 2" xfId="173" xr:uid="{00000000-0005-0000-0000-0000A8000000}"/>
    <cellStyle name="60% - Accent2 3" xfId="174" xr:uid="{00000000-0005-0000-0000-0000A9000000}"/>
    <cellStyle name="60% - Accent3" xfId="175" xr:uid="{00000000-0005-0000-0000-0000AA000000}"/>
    <cellStyle name="60% - Accent3 2" xfId="176" xr:uid="{00000000-0005-0000-0000-0000AB000000}"/>
    <cellStyle name="60% - Accent3 3" xfId="177" xr:uid="{00000000-0005-0000-0000-0000AC000000}"/>
    <cellStyle name="60% - Accent3 4" xfId="178" xr:uid="{00000000-0005-0000-0000-0000AD000000}"/>
    <cellStyle name="60% - Accent3_07_Economic 54 (6 Months)" xfId="179" xr:uid="{00000000-0005-0000-0000-0000AE000000}"/>
    <cellStyle name="60% - Accent4" xfId="180" xr:uid="{00000000-0005-0000-0000-0000AF000000}"/>
    <cellStyle name="60% - Accent4 2" xfId="181" xr:uid="{00000000-0005-0000-0000-0000B0000000}"/>
    <cellStyle name="60% - Accent4 3" xfId="182" xr:uid="{00000000-0005-0000-0000-0000B1000000}"/>
    <cellStyle name="60% - Accent4 4" xfId="183" xr:uid="{00000000-0005-0000-0000-0000B2000000}"/>
    <cellStyle name="60% - Accent4_07_Economic 54 (6 Months)" xfId="184" xr:uid="{00000000-0005-0000-0000-0000B3000000}"/>
    <cellStyle name="60% - Accent5" xfId="185" xr:uid="{00000000-0005-0000-0000-0000B4000000}"/>
    <cellStyle name="60% - Accent5 2" xfId="186" xr:uid="{00000000-0005-0000-0000-0000B5000000}"/>
    <cellStyle name="60% - Accent5 3" xfId="187" xr:uid="{00000000-0005-0000-0000-0000B6000000}"/>
    <cellStyle name="60% - Accent6" xfId="188" xr:uid="{00000000-0005-0000-0000-0000B7000000}"/>
    <cellStyle name="60% - Accent6 2" xfId="189" xr:uid="{00000000-0005-0000-0000-0000B8000000}"/>
    <cellStyle name="60% - Accent6 3" xfId="190" xr:uid="{00000000-0005-0000-0000-0000B9000000}"/>
    <cellStyle name="60% - Accent6 4" xfId="191" xr:uid="{00000000-0005-0000-0000-0000BA000000}"/>
    <cellStyle name="60% - Accent6_07_Economic 54 (6 Months)" xfId="192" xr:uid="{00000000-0005-0000-0000-0000BB000000}"/>
    <cellStyle name="60% - ส่วนที่ถูกเน้น1 2" xfId="193" xr:uid="{00000000-0005-0000-0000-0000BC000000}"/>
    <cellStyle name="60% - ส่วนที่ถูกเน้น1 2 2" xfId="194" xr:uid="{00000000-0005-0000-0000-0000BD000000}"/>
    <cellStyle name="60% - ส่วนที่ถูกเน้น1 2 3" xfId="195" xr:uid="{00000000-0005-0000-0000-0000BE000000}"/>
    <cellStyle name="60% - ส่วนที่ถูกเน้น1 2 4" xfId="196" xr:uid="{00000000-0005-0000-0000-0000BF000000}"/>
    <cellStyle name="60% - ส่วนที่ถูกเน้น1 2_03_environment" xfId="197" xr:uid="{00000000-0005-0000-0000-0000C0000000}"/>
    <cellStyle name="60% - ส่วนที่ถูกเน้น1 3" xfId="198" xr:uid="{00000000-0005-0000-0000-0000C1000000}"/>
    <cellStyle name="60% - ส่วนที่ถูกเน้น1 3 2" xfId="199" xr:uid="{00000000-0005-0000-0000-0000C2000000}"/>
    <cellStyle name="60% - ส่วนที่ถูกเน้น1 4" xfId="200" xr:uid="{00000000-0005-0000-0000-0000C3000000}"/>
    <cellStyle name="60% - ส่วนที่ถูกเน้น1 4 2" xfId="201" xr:uid="{00000000-0005-0000-0000-0000C4000000}"/>
    <cellStyle name="60% - ส่วนที่ถูกเน้น2 2" xfId="202" xr:uid="{00000000-0005-0000-0000-0000C5000000}"/>
    <cellStyle name="60% - ส่วนที่ถูกเน้น2 2 2" xfId="203" xr:uid="{00000000-0005-0000-0000-0000C6000000}"/>
    <cellStyle name="60% - ส่วนที่ถูกเน้น2 2 3" xfId="204" xr:uid="{00000000-0005-0000-0000-0000C7000000}"/>
    <cellStyle name="60% - ส่วนที่ถูกเน้น2 2 4" xfId="205" xr:uid="{00000000-0005-0000-0000-0000C8000000}"/>
    <cellStyle name="60% - ส่วนที่ถูกเน้น2 2_03_environment" xfId="206" xr:uid="{00000000-0005-0000-0000-0000C9000000}"/>
    <cellStyle name="60% - ส่วนที่ถูกเน้น2 3" xfId="207" xr:uid="{00000000-0005-0000-0000-0000CA000000}"/>
    <cellStyle name="60% - ส่วนที่ถูกเน้น2 3 2" xfId="208" xr:uid="{00000000-0005-0000-0000-0000CB000000}"/>
    <cellStyle name="60% - ส่วนที่ถูกเน้น2 4" xfId="209" xr:uid="{00000000-0005-0000-0000-0000CC000000}"/>
    <cellStyle name="60% - ส่วนที่ถูกเน้น2 4 2" xfId="210" xr:uid="{00000000-0005-0000-0000-0000CD000000}"/>
    <cellStyle name="60% - ส่วนที่ถูกเน้น3 2" xfId="211" xr:uid="{00000000-0005-0000-0000-0000CE000000}"/>
    <cellStyle name="60% - ส่วนที่ถูกเน้น3 2 2" xfId="212" xr:uid="{00000000-0005-0000-0000-0000CF000000}"/>
    <cellStyle name="60% - ส่วนที่ถูกเน้น3 2 3" xfId="213" xr:uid="{00000000-0005-0000-0000-0000D0000000}"/>
    <cellStyle name="60% - ส่วนที่ถูกเน้น3 2 4" xfId="214" xr:uid="{00000000-0005-0000-0000-0000D1000000}"/>
    <cellStyle name="60% - ส่วนที่ถูกเน้น3 2_03_environment" xfId="215" xr:uid="{00000000-0005-0000-0000-0000D2000000}"/>
    <cellStyle name="60% - ส่วนที่ถูกเน้น3 3" xfId="216" xr:uid="{00000000-0005-0000-0000-0000D3000000}"/>
    <cellStyle name="60% - ส่วนที่ถูกเน้น3 3 2" xfId="217" xr:uid="{00000000-0005-0000-0000-0000D4000000}"/>
    <cellStyle name="60% - ส่วนที่ถูกเน้น3 4" xfId="218" xr:uid="{00000000-0005-0000-0000-0000D5000000}"/>
    <cellStyle name="60% - ส่วนที่ถูกเน้น3 4 2" xfId="219" xr:uid="{00000000-0005-0000-0000-0000D6000000}"/>
    <cellStyle name="60% - ส่วนที่ถูกเน้น4 2" xfId="220" xr:uid="{00000000-0005-0000-0000-0000D7000000}"/>
    <cellStyle name="60% - ส่วนที่ถูกเน้น4 2 2" xfId="221" xr:uid="{00000000-0005-0000-0000-0000D8000000}"/>
    <cellStyle name="60% - ส่วนที่ถูกเน้น4 2 3" xfId="222" xr:uid="{00000000-0005-0000-0000-0000D9000000}"/>
    <cellStyle name="60% - ส่วนที่ถูกเน้น4 2 4" xfId="223" xr:uid="{00000000-0005-0000-0000-0000DA000000}"/>
    <cellStyle name="60% - ส่วนที่ถูกเน้น4 2_03_environment" xfId="224" xr:uid="{00000000-0005-0000-0000-0000DB000000}"/>
    <cellStyle name="60% - ส่วนที่ถูกเน้น4 3" xfId="225" xr:uid="{00000000-0005-0000-0000-0000DC000000}"/>
    <cellStyle name="60% - ส่วนที่ถูกเน้น4 3 2" xfId="226" xr:uid="{00000000-0005-0000-0000-0000DD000000}"/>
    <cellStyle name="60% - ส่วนที่ถูกเน้น4 4" xfId="227" xr:uid="{00000000-0005-0000-0000-0000DE000000}"/>
    <cellStyle name="60% - ส่วนที่ถูกเน้น4 4 2" xfId="228" xr:uid="{00000000-0005-0000-0000-0000DF000000}"/>
    <cellStyle name="60% - ส่วนที่ถูกเน้น5 2" xfId="229" xr:uid="{00000000-0005-0000-0000-0000E0000000}"/>
    <cellStyle name="60% - ส่วนที่ถูกเน้น5 2 2" xfId="230" xr:uid="{00000000-0005-0000-0000-0000E1000000}"/>
    <cellStyle name="60% - ส่วนที่ถูกเน้น5 2 3" xfId="231" xr:uid="{00000000-0005-0000-0000-0000E2000000}"/>
    <cellStyle name="60% - ส่วนที่ถูกเน้น5 2 4" xfId="232" xr:uid="{00000000-0005-0000-0000-0000E3000000}"/>
    <cellStyle name="60% - ส่วนที่ถูกเน้น5 2_03_environment" xfId="233" xr:uid="{00000000-0005-0000-0000-0000E4000000}"/>
    <cellStyle name="60% - ส่วนที่ถูกเน้น5 3" xfId="234" xr:uid="{00000000-0005-0000-0000-0000E5000000}"/>
    <cellStyle name="60% - ส่วนที่ถูกเน้น5 3 2" xfId="235" xr:uid="{00000000-0005-0000-0000-0000E6000000}"/>
    <cellStyle name="60% - ส่วนที่ถูกเน้น5 4" xfId="236" xr:uid="{00000000-0005-0000-0000-0000E7000000}"/>
    <cellStyle name="60% - ส่วนที่ถูกเน้น5 4 2" xfId="237" xr:uid="{00000000-0005-0000-0000-0000E8000000}"/>
    <cellStyle name="60% - ส่วนที่ถูกเน้น6 2" xfId="238" xr:uid="{00000000-0005-0000-0000-0000E9000000}"/>
    <cellStyle name="60% - ส่วนที่ถูกเน้น6 2 2" xfId="239" xr:uid="{00000000-0005-0000-0000-0000EA000000}"/>
    <cellStyle name="60% - ส่วนที่ถูกเน้น6 2 3" xfId="240" xr:uid="{00000000-0005-0000-0000-0000EB000000}"/>
    <cellStyle name="60% - ส่วนที่ถูกเน้น6 2 4" xfId="241" xr:uid="{00000000-0005-0000-0000-0000EC000000}"/>
    <cellStyle name="60% - ส่วนที่ถูกเน้น6 2_03_environment" xfId="242" xr:uid="{00000000-0005-0000-0000-0000ED000000}"/>
    <cellStyle name="60% - ส่วนที่ถูกเน้น6 3" xfId="243" xr:uid="{00000000-0005-0000-0000-0000EE000000}"/>
    <cellStyle name="60% - ส่วนที่ถูกเน้น6 3 2" xfId="244" xr:uid="{00000000-0005-0000-0000-0000EF000000}"/>
    <cellStyle name="60% - ส่วนที่ถูกเน้น6 4" xfId="245" xr:uid="{00000000-0005-0000-0000-0000F0000000}"/>
    <cellStyle name="60% - ส่วนที่ถูกเน้น6 4 2" xfId="246" xr:uid="{00000000-0005-0000-0000-0000F1000000}"/>
    <cellStyle name="Accent1" xfId="247" xr:uid="{00000000-0005-0000-0000-0000F2000000}"/>
    <cellStyle name="Accent1 2" xfId="248" xr:uid="{00000000-0005-0000-0000-0000F3000000}"/>
    <cellStyle name="Accent1 3" xfId="249" xr:uid="{00000000-0005-0000-0000-0000F4000000}"/>
    <cellStyle name="Accent1 4" xfId="250" xr:uid="{00000000-0005-0000-0000-0000F5000000}"/>
    <cellStyle name="Accent1_07_Economic 54 (6 Months)" xfId="251" xr:uid="{00000000-0005-0000-0000-0000F6000000}"/>
    <cellStyle name="Accent2" xfId="252" xr:uid="{00000000-0005-0000-0000-0000F7000000}"/>
    <cellStyle name="Accent2 2" xfId="253" xr:uid="{00000000-0005-0000-0000-0000F8000000}"/>
    <cellStyle name="Accent2 3" xfId="254" xr:uid="{00000000-0005-0000-0000-0000F9000000}"/>
    <cellStyle name="Accent3" xfId="255" xr:uid="{00000000-0005-0000-0000-0000FA000000}"/>
    <cellStyle name="Accent3 2" xfId="256" xr:uid="{00000000-0005-0000-0000-0000FB000000}"/>
    <cellStyle name="Accent3 3" xfId="257" xr:uid="{00000000-0005-0000-0000-0000FC000000}"/>
    <cellStyle name="Accent4" xfId="258" xr:uid="{00000000-0005-0000-0000-0000FD000000}"/>
    <cellStyle name="Accent4 2" xfId="259" xr:uid="{00000000-0005-0000-0000-0000FE000000}"/>
    <cellStyle name="Accent4 3" xfId="260" xr:uid="{00000000-0005-0000-0000-0000FF000000}"/>
    <cellStyle name="Accent4 4" xfId="261" xr:uid="{00000000-0005-0000-0000-000000010000}"/>
    <cellStyle name="Accent4_07_Economic 54 (6 Months)" xfId="262" xr:uid="{00000000-0005-0000-0000-000001010000}"/>
    <cellStyle name="Accent5" xfId="263" xr:uid="{00000000-0005-0000-0000-000002010000}"/>
    <cellStyle name="Accent5 2" xfId="264" xr:uid="{00000000-0005-0000-0000-000003010000}"/>
    <cellStyle name="Accent5 3" xfId="265" xr:uid="{00000000-0005-0000-0000-000004010000}"/>
    <cellStyle name="Accent6" xfId="266" xr:uid="{00000000-0005-0000-0000-000005010000}"/>
    <cellStyle name="Accent6 2" xfId="267" xr:uid="{00000000-0005-0000-0000-000006010000}"/>
    <cellStyle name="Accent6 3" xfId="268" xr:uid="{00000000-0005-0000-0000-000007010000}"/>
    <cellStyle name="Bad" xfId="269" xr:uid="{00000000-0005-0000-0000-000008010000}"/>
    <cellStyle name="Bad 2" xfId="270" xr:uid="{00000000-0005-0000-0000-000009010000}"/>
    <cellStyle name="Bad 3" xfId="271" xr:uid="{00000000-0005-0000-0000-00000A010000}"/>
    <cellStyle name="Calculation" xfId="272" xr:uid="{00000000-0005-0000-0000-00000B010000}"/>
    <cellStyle name="Calculation 2" xfId="273" xr:uid="{00000000-0005-0000-0000-00000C010000}"/>
    <cellStyle name="Calculation 3" xfId="274" xr:uid="{00000000-0005-0000-0000-00000D010000}"/>
    <cellStyle name="Calculation 4" xfId="275" xr:uid="{00000000-0005-0000-0000-00000E010000}"/>
    <cellStyle name="Calculation_07_Economic 54 (6 Months)" xfId="276" xr:uid="{00000000-0005-0000-0000-00000F010000}"/>
    <cellStyle name="Check Cell" xfId="277" xr:uid="{00000000-0005-0000-0000-000010010000}"/>
    <cellStyle name="Check Cell 2" xfId="278" xr:uid="{00000000-0005-0000-0000-000011010000}"/>
    <cellStyle name="Check Cell 3" xfId="279" xr:uid="{00000000-0005-0000-0000-000012010000}"/>
    <cellStyle name="Comma 10" xfId="280" xr:uid="{00000000-0005-0000-0000-000013010000}"/>
    <cellStyle name="Comma 11" xfId="281" xr:uid="{00000000-0005-0000-0000-000014010000}"/>
    <cellStyle name="Comma 11 2" xfId="282" xr:uid="{00000000-0005-0000-0000-000015010000}"/>
    <cellStyle name="Comma 12" xfId="283" xr:uid="{00000000-0005-0000-0000-000016010000}"/>
    <cellStyle name="Comma 13" xfId="284" xr:uid="{00000000-0005-0000-0000-000017010000}"/>
    <cellStyle name="Comma 14" xfId="285" xr:uid="{00000000-0005-0000-0000-000018010000}"/>
    <cellStyle name="Comma 14 2" xfId="286" xr:uid="{00000000-0005-0000-0000-000019010000}"/>
    <cellStyle name="Comma 14 3" xfId="287" xr:uid="{00000000-0005-0000-0000-00001A010000}"/>
    <cellStyle name="Comma 2" xfId="288" xr:uid="{00000000-0005-0000-0000-00001B010000}"/>
    <cellStyle name="Comma 2 2" xfId="289" xr:uid="{00000000-0005-0000-0000-00001C010000}"/>
    <cellStyle name="Comma 2 2 2" xfId="290" xr:uid="{00000000-0005-0000-0000-00001D010000}"/>
    <cellStyle name="Comma 2 3" xfId="291" xr:uid="{00000000-0005-0000-0000-00001E010000}"/>
    <cellStyle name="Comma 2 4" xfId="292" xr:uid="{00000000-0005-0000-0000-00001F010000}"/>
    <cellStyle name="Comma 2 5" xfId="293" xr:uid="{00000000-0005-0000-0000-000020010000}"/>
    <cellStyle name="Comma 2_03_environment" xfId="294" xr:uid="{00000000-0005-0000-0000-000021010000}"/>
    <cellStyle name="Comma 3" xfId="295" xr:uid="{00000000-0005-0000-0000-000022010000}"/>
    <cellStyle name="Comma 4" xfId="296" xr:uid="{00000000-0005-0000-0000-000023010000}"/>
    <cellStyle name="Comma 5" xfId="297" xr:uid="{00000000-0005-0000-0000-000024010000}"/>
    <cellStyle name="Comma 6" xfId="298" xr:uid="{00000000-0005-0000-0000-000025010000}"/>
    <cellStyle name="Comma 7" xfId="299" xr:uid="{00000000-0005-0000-0000-000026010000}"/>
    <cellStyle name="Comma 8" xfId="300" xr:uid="{00000000-0005-0000-0000-000027010000}"/>
    <cellStyle name="Comma 9" xfId="301" xr:uid="{00000000-0005-0000-0000-000028010000}"/>
    <cellStyle name="Comma 9 2" xfId="302" xr:uid="{00000000-0005-0000-0000-000029010000}"/>
    <cellStyle name="Explanatory Text" xfId="303" xr:uid="{00000000-0005-0000-0000-00002A010000}"/>
    <cellStyle name="Explanatory Text 2" xfId="304" xr:uid="{00000000-0005-0000-0000-00002B010000}"/>
    <cellStyle name="Explanatory Text 3" xfId="305" xr:uid="{00000000-0005-0000-0000-00002C010000}"/>
    <cellStyle name="Good" xfId="306" xr:uid="{00000000-0005-0000-0000-00002D010000}"/>
    <cellStyle name="Good 2" xfId="307" xr:uid="{00000000-0005-0000-0000-00002E010000}"/>
    <cellStyle name="Good 3" xfId="308" xr:uid="{00000000-0005-0000-0000-00002F010000}"/>
    <cellStyle name="Heading 1" xfId="309" xr:uid="{00000000-0005-0000-0000-000030010000}"/>
    <cellStyle name="Heading 1 2" xfId="310" xr:uid="{00000000-0005-0000-0000-000031010000}"/>
    <cellStyle name="Heading 1 3" xfId="311" xr:uid="{00000000-0005-0000-0000-000032010000}"/>
    <cellStyle name="Heading 1 4" xfId="312" xr:uid="{00000000-0005-0000-0000-000033010000}"/>
    <cellStyle name="Heading 1_07_Economic 54 (6 Months)" xfId="313" xr:uid="{00000000-0005-0000-0000-000034010000}"/>
    <cellStyle name="Heading 2" xfId="314" xr:uid="{00000000-0005-0000-0000-000035010000}"/>
    <cellStyle name="Heading 2 2" xfId="315" xr:uid="{00000000-0005-0000-0000-000036010000}"/>
    <cellStyle name="Heading 2 3" xfId="316" xr:uid="{00000000-0005-0000-0000-000037010000}"/>
    <cellStyle name="Heading 2 4" xfId="317" xr:uid="{00000000-0005-0000-0000-000038010000}"/>
    <cellStyle name="Heading 2_07_Economic 54 (6 Months)" xfId="318" xr:uid="{00000000-0005-0000-0000-000039010000}"/>
    <cellStyle name="Heading 3" xfId="319" xr:uid="{00000000-0005-0000-0000-00003A010000}"/>
    <cellStyle name="Heading 3 2" xfId="320" xr:uid="{00000000-0005-0000-0000-00003B010000}"/>
    <cellStyle name="Heading 3 3" xfId="321" xr:uid="{00000000-0005-0000-0000-00003C010000}"/>
    <cellStyle name="Heading 3 4" xfId="322" xr:uid="{00000000-0005-0000-0000-00003D010000}"/>
    <cellStyle name="Heading 3_07_Economic 54 (6 Months)" xfId="323" xr:uid="{00000000-0005-0000-0000-00003E010000}"/>
    <cellStyle name="Heading 4" xfId="324" xr:uid="{00000000-0005-0000-0000-00003F010000}"/>
    <cellStyle name="Heading 4 2" xfId="325" xr:uid="{00000000-0005-0000-0000-000040010000}"/>
    <cellStyle name="Heading 4 3" xfId="326" xr:uid="{00000000-0005-0000-0000-000041010000}"/>
    <cellStyle name="Heading 4 4" xfId="327" xr:uid="{00000000-0005-0000-0000-000042010000}"/>
    <cellStyle name="Heading 4_07_Economic 54 (6 Months)" xfId="328" xr:uid="{00000000-0005-0000-0000-000043010000}"/>
    <cellStyle name="Hyperlink 2" xfId="329" xr:uid="{00000000-0005-0000-0000-000044010000}"/>
    <cellStyle name="Input" xfId="330" xr:uid="{00000000-0005-0000-0000-000045010000}"/>
    <cellStyle name="Input 2" xfId="331" xr:uid="{00000000-0005-0000-0000-000046010000}"/>
    <cellStyle name="Input 3" xfId="332" xr:uid="{00000000-0005-0000-0000-000047010000}"/>
    <cellStyle name="Input 4" xfId="333" xr:uid="{00000000-0005-0000-0000-000048010000}"/>
    <cellStyle name="Input_07_Economic 54 (6 Months)" xfId="334" xr:uid="{00000000-0005-0000-0000-000049010000}"/>
    <cellStyle name="Linked Cell" xfId="335" xr:uid="{00000000-0005-0000-0000-00004A010000}"/>
    <cellStyle name="Linked Cell 2" xfId="336" xr:uid="{00000000-0005-0000-0000-00004B010000}"/>
    <cellStyle name="Linked Cell 3" xfId="337" xr:uid="{00000000-0005-0000-0000-00004C010000}"/>
    <cellStyle name="Neutral" xfId="338" xr:uid="{00000000-0005-0000-0000-00004D010000}"/>
    <cellStyle name="Neutral 2" xfId="339" xr:uid="{00000000-0005-0000-0000-00004E010000}"/>
    <cellStyle name="Neutral 3" xfId="340" xr:uid="{00000000-0005-0000-0000-00004F010000}"/>
    <cellStyle name="Normal" xfId="0" builtinId="0"/>
    <cellStyle name="Normal 2" xfId="341" xr:uid="{00000000-0005-0000-0000-000050010000}"/>
    <cellStyle name="Normal 3" xfId="342" xr:uid="{00000000-0005-0000-0000-000051010000}"/>
    <cellStyle name="Normal 3 2" xfId="343" xr:uid="{00000000-0005-0000-0000-000052010000}"/>
    <cellStyle name="Normal 4" xfId="344" xr:uid="{00000000-0005-0000-0000-000053010000}"/>
    <cellStyle name="Normal 5" xfId="345" xr:uid="{00000000-0005-0000-0000-000054010000}"/>
    <cellStyle name="Normal 6" xfId="346" xr:uid="{00000000-0005-0000-0000-000055010000}"/>
    <cellStyle name="Normal 7" xfId="347" xr:uid="{00000000-0005-0000-0000-000056010000}"/>
    <cellStyle name="Normal 8" xfId="348" xr:uid="{00000000-0005-0000-0000-000057010000}"/>
    <cellStyle name="Normal 8 2" xfId="349" xr:uid="{00000000-0005-0000-0000-000058010000}"/>
    <cellStyle name="Normal 8 3" xfId="350" xr:uid="{00000000-0005-0000-0000-000059010000}"/>
    <cellStyle name="Note" xfId="351" xr:uid="{00000000-0005-0000-0000-00005B010000}"/>
    <cellStyle name="Note 2" xfId="352" xr:uid="{00000000-0005-0000-0000-00005C010000}"/>
    <cellStyle name="Note 2 2" xfId="353" xr:uid="{00000000-0005-0000-0000-00005D010000}"/>
    <cellStyle name="Note 2 3" xfId="354" xr:uid="{00000000-0005-0000-0000-00005E010000}"/>
    <cellStyle name="Note 3" xfId="355" xr:uid="{00000000-0005-0000-0000-00005F010000}"/>
    <cellStyle name="Note 4" xfId="356" xr:uid="{00000000-0005-0000-0000-000060010000}"/>
    <cellStyle name="Note 5" xfId="357" xr:uid="{00000000-0005-0000-0000-000061010000}"/>
    <cellStyle name="Output" xfId="358" xr:uid="{00000000-0005-0000-0000-000062010000}"/>
    <cellStyle name="Output 2" xfId="359" xr:uid="{00000000-0005-0000-0000-000063010000}"/>
    <cellStyle name="Output 3" xfId="360" xr:uid="{00000000-0005-0000-0000-000064010000}"/>
    <cellStyle name="Output 4" xfId="361" xr:uid="{00000000-0005-0000-0000-000065010000}"/>
    <cellStyle name="Output_07_Economic 54 (6 Months)" xfId="362" xr:uid="{00000000-0005-0000-0000-000066010000}"/>
    <cellStyle name="Style 1" xfId="363" xr:uid="{00000000-0005-0000-0000-000067010000}"/>
    <cellStyle name="Title" xfId="364" xr:uid="{00000000-0005-0000-0000-000068010000}"/>
    <cellStyle name="Title 2" xfId="365" xr:uid="{00000000-0005-0000-0000-000069010000}"/>
    <cellStyle name="Title 3" xfId="366" xr:uid="{00000000-0005-0000-0000-00006A010000}"/>
    <cellStyle name="Title 4" xfId="367" xr:uid="{00000000-0005-0000-0000-00006B010000}"/>
    <cellStyle name="Title_07_Economic 54 (6 Months)" xfId="368" xr:uid="{00000000-0005-0000-0000-00006C010000}"/>
    <cellStyle name="Total" xfId="369" xr:uid="{00000000-0005-0000-0000-00006D010000}"/>
    <cellStyle name="Total 2" xfId="370" xr:uid="{00000000-0005-0000-0000-00006E010000}"/>
    <cellStyle name="Total 3" xfId="371" xr:uid="{00000000-0005-0000-0000-00006F010000}"/>
    <cellStyle name="Total 4" xfId="372" xr:uid="{00000000-0005-0000-0000-000070010000}"/>
    <cellStyle name="Total_07_Economic 54 (6 Months)" xfId="373" xr:uid="{00000000-0005-0000-0000-000071010000}"/>
    <cellStyle name="Warning Text" xfId="374" xr:uid="{00000000-0005-0000-0000-000072010000}"/>
    <cellStyle name="Warning Text 2" xfId="375" xr:uid="{00000000-0005-0000-0000-000073010000}"/>
    <cellStyle name="Warning Text 3" xfId="376" xr:uid="{00000000-0005-0000-0000-000074010000}"/>
    <cellStyle name="เครื่องหมายจุลภาค 10" xfId="377" xr:uid="{00000000-0005-0000-0000-000075010000}"/>
    <cellStyle name="เครื่องหมายจุลภาค 11" xfId="378" xr:uid="{00000000-0005-0000-0000-000076010000}"/>
    <cellStyle name="เครื่องหมายจุลภาค 11 2" xfId="379" xr:uid="{00000000-0005-0000-0000-000077010000}"/>
    <cellStyle name="เครื่องหมายจุลภาค 12" xfId="380" xr:uid="{00000000-0005-0000-0000-000078010000}"/>
    <cellStyle name="เครื่องหมายจุลภาค 13" xfId="381" xr:uid="{00000000-0005-0000-0000-000079010000}"/>
    <cellStyle name="เครื่องหมายจุลภาค 13 2" xfId="382" xr:uid="{00000000-0005-0000-0000-00007A010000}"/>
    <cellStyle name="เครื่องหมายจุลภาค 13 3" xfId="383" xr:uid="{00000000-0005-0000-0000-00007B010000}"/>
    <cellStyle name="เครื่องหมายจุลภาค 13 3 2" xfId="384" xr:uid="{00000000-0005-0000-0000-00007C010000}"/>
    <cellStyle name="เครื่องหมายจุลภาค 2" xfId="385" xr:uid="{00000000-0005-0000-0000-00007D010000}"/>
    <cellStyle name="เครื่องหมายจุลภาค 2 2" xfId="386" xr:uid="{00000000-0005-0000-0000-00007E010000}"/>
    <cellStyle name="เครื่องหมายจุลภาค 2 2 2" xfId="387" xr:uid="{00000000-0005-0000-0000-00007F010000}"/>
    <cellStyle name="เครื่องหมายจุลภาค 2 3" xfId="388" xr:uid="{00000000-0005-0000-0000-000080010000}"/>
    <cellStyle name="เครื่องหมายจุลภาค 2 3 2" xfId="389" xr:uid="{00000000-0005-0000-0000-000081010000}"/>
    <cellStyle name="เครื่องหมายจุลภาค 2 3 3" xfId="390" xr:uid="{00000000-0005-0000-0000-000082010000}"/>
    <cellStyle name="เครื่องหมายจุลภาค 2 4" xfId="391" xr:uid="{00000000-0005-0000-0000-000083010000}"/>
    <cellStyle name="เครื่องหมายจุลภาค 2 5" xfId="392" xr:uid="{00000000-0005-0000-0000-000084010000}"/>
    <cellStyle name="เครื่องหมายจุลภาค 2 6" xfId="393" xr:uid="{00000000-0005-0000-0000-000085010000}"/>
    <cellStyle name="เครื่องหมายจุลภาค 2_03_environment" xfId="394" xr:uid="{00000000-0005-0000-0000-000086010000}"/>
    <cellStyle name="เครื่องหมายจุลภาค 3" xfId="395" xr:uid="{00000000-0005-0000-0000-000087010000}"/>
    <cellStyle name="เครื่องหมายจุลภาค 3 2" xfId="396" xr:uid="{00000000-0005-0000-0000-000088010000}"/>
    <cellStyle name="เครื่องหมายจุลภาค 3 2 2" xfId="397" xr:uid="{00000000-0005-0000-0000-000089010000}"/>
    <cellStyle name="เครื่องหมายจุลภาค 3 3" xfId="398" xr:uid="{00000000-0005-0000-0000-00008A010000}"/>
    <cellStyle name="เครื่องหมายจุลภาค 3 4" xfId="399" xr:uid="{00000000-0005-0000-0000-00008B010000}"/>
    <cellStyle name="เครื่องหมายจุลภาค 3 4 2" xfId="400" xr:uid="{00000000-0005-0000-0000-00008C010000}"/>
    <cellStyle name="เครื่องหมายจุลภาค 3 4 3" xfId="401" xr:uid="{00000000-0005-0000-0000-00008D010000}"/>
    <cellStyle name="เครื่องหมายจุลภาค 3 4 4" xfId="402" xr:uid="{00000000-0005-0000-0000-00008E010000}"/>
    <cellStyle name="เครื่องหมายจุลภาค 3 4 4 2" xfId="403" xr:uid="{00000000-0005-0000-0000-00008F010000}"/>
    <cellStyle name="เครื่องหมายจุลภาค 4" xfId="404" xr:uid="{00000000-0005-0000-0000-000090010000}"/>
    <cellStyle name="เครื่องหมายจุลภาค 4 2" xfId="405" xr:uid="{00000000-0005-0000-0000-000091010000}"/>
    <cellStyle name="เครื่องหมายจุลภาค 4 2 2" xfId="406" xr:uid="{00000000-0005-0000-0000-000092010000}"/>
    <cellStyle name="เครื่องหมายจุลภาค 4 2 3" xfId="407" xr:uid="{00000000-0005-0000-0000-000093010000}"/>
    <cellStyle name="เครื่องหมายจุลภาค 4 3" xfId="408" xr:uid="{00000000-0005-0000-0000-000094010000}"/>
    <cellStyle name="เครื่องหมายจุลภาค 5" xfId="409" xr:uid="{00000000-0005-0000-0000-000095010000}"/>
    <cellStyle name="เครื่องหมายจุลภาค 5 2" xfId="410" xr:uid="{00000000-0005-0000-0000-000096010000}"/>
    <cellStyle name="เครื่องหมายจุลภาค 5 2 2" xfId="411" xr:uid="{00000000-0005-0000-0000-000097010000}"/>
    <cellStyle name="เครื่องหมายจุลภาค 5 2 2 2" xfId="412" xr:uid="{00000000-0005-0000-0000-000098010000}"/>
    <cellStyle name="เครื่องหมายจุลภาค 5 2 2 3" xfId="413" xr:uid="{00000000-0005-0000-0000-000099010000}"/>
    <cellStyle name="เครื่องหมายจุลภาค 5 2 3" xfId="414" xr:uid="{00000000-0005-0000-0000-00009A010000}"/>
    <cellStyle name="เครื่องหมายจุลภาค 5 2 4" xfId="415" xr:uid="{00000000-0005-0000-0000-00009B010000}"/>
    <cellStyle name="เครื่องหมายจุลภาค 5 2 5" xfId="416" xr:uid="{00000000-0005-0000-0000-00009C010000}"/>
    <cellStyle name="เครื่องหมายจุลภาค 5 3" xfId="417" xr:uid="{00000000-0005-0000-0000-00009D010000}"/>
    <cellStyle name="เครื่องหมายจุลภาค 5 3 2" xfId="418" xr:uid="{00000000-0005-0000-0000-00009E010000}"/>
    <cellStyle name="เครื่องหมายจุลภาค 5 3 3" xfId="419" xr:uid="{00000000-0005-0000-0000-00009F010000}"/>
    <cellStyle name="เครื่องหมายจุลภาค 5 4" xfId="420" xr:uid="{00000000-0005-0000-0000-0000A0010000}"/>
    <cellStyle name="เครื่องหมายจุลภาค 5 5" xfId="421" xr:uid="{00000000-0005-0000-0000-0000A1010000}"/>
    <cellStyle name="เครื่องหมายจุลภาค 6" xfId="422" xr:uid="{00000000-0005-0000-0000-0000A2010000}"/>
    <cellStyle name="เครื่องหมายจุลภาค 6 2" xfId="423" xr:uid="{00000000-0005-0000-0000-0000A3010000}"/>
    <cellStyle name="เครื่องหมายจุลภาค 6 3" xfId="424" xr:uid="{00000000-0005-0000-0000-0000A4010000}"/>
    <cellStyle name="เครื่องหมายจุลภาค 6 4" xfId="425" xr:uid="{00000000-0005-0000-0000-0000A5010000}"/>
    <cellStyle name="เครื่องหมายจุลภาค 7" xfId="426" xr:uid="{00000000-0005-0000-0000-0000A6010000}"/>
    <cellStyle name="เครื่องหมายจุลภาค 7 2" xfId="427" xr:uid="{00000000-0005-0000-0000-0000A7010000}"/>
    <cellStyle name="เครื่องหมายจุลภาค 7 2 2" xfId="428" xr:uid="{00000000-0005-0000-0000-0000A8010000}"/>
    <cellStyle name="เครื่องหมายจุลภาค 7 2 3" xfId="429" xr:uid="{00000000-0005-0000-0000-0000A9010000}"/>
    <cellStyle name="เครื่องหมายจุลภาค 7 3" xfId="430" xr:uid="{00000000-0005-0000-0000-0000AA010000}"/>
    <cellStyle name="เครื่องหมายจุลภาค 7 4" xfId="431" xr:uid="{00000000-0005-0000-0000-0000AB010000}"/>
    <cellStyle name="เครื่องหมายจุลภาค 7 5" xfId="432" xr:uid="{00000000-0005-0000-0000-0000AC010000}"/>
    <cellStyle name="เครื่องหมายจุลภาค 8" xfId="433" xr:uid="{00000000-0005-0000-0000-0000AD010000}"/>
    <cellStyle name="เครื่องหมายจุลภาค 8 2" xfId="434" xr:uid="{00000000-0005-0000-0000-0000AE010000}"/>
    <cellStyle name="เครื่องหมายจุลภาค 8 2 2" xfId="435" xr:uid="{00000000-0005-0000-0000-0000AF010000}"/>
    <cellStyle name="เครื่องหมายจุลภาค 8 3" xfId="436" xr:uid="{00000000-0005-0000-0000-0000B0010000}"/>
    <cellStyle name="เครื่องหมายจุลภาค 8 4" xfId="437" xr:uid="{00000000-0005-0000-0000-0000B1010000}"/>
    <cellStyle name="เครื่องหมายจุลภาค 8 5" xfId="438" xr:uid="{00000000-0005-0000-0000-0000B2010000}"/>
    <cellStyle name="เครื่องหมายจุลภาค 9" xfId="439" xr:uid="{00000000-0005-0000-0000-0000B3010000}"/>
    <cellStyle name="เครื่องหมายจุลภาค 9 2" xfId="440" xr:uid="{00000000-0005-0000-0000-0000B4010000}"/>
    <cellStyle name="เครื่องหมายสกุลเงิน 2" xfId="441" xr:uid="{00000000-0005-0000-0000-0000B5010000}"/>
    <cellStyle name="เครื่องหมายสกุลเงิน 2 2" xfId="442" xr:uid="{00000000-0005-0000-0000-0000B6010000}"/>
    <cellStyle name="เครื่องหมายสกุลเงิน 2 2 2" xfId="443" xr:uid="{00000000-0005-0000-0000-0000B7010000}"/>
    <cellStyle name="เครื่องหมายสกุลเงิน 2 3" xfId="444" xr:uid="{00000000-0005-0000-0000-0000B8010000}"/>
    <cellStyle name="เครื่องหมายสกุลเงิน 3" xfId="445" xr:uid="{00000000-0005-0000-0000-0000B9010000}"/>
    <cellStyle name="เชื่อมโยงหลายมิติ" xfId="446" xr:uid="{00000000-0005-0000-0000-0000BA010000}"/>
    <cellStyle name="เชื่อมโยงหลายมิติ 2" xfId="447" xr:uid="{00000000-0005-0000-0000-0000BB010000}"/>
    <cellStyle name="เชื่อมโยงหลายมิติ 2 2" xfId="448" xr:uid="{00000000-0005-0000-0000-0000BC010000}"/>
    <cellStyle name="เชื่อมโยงหลายมิติ 3" xfId="449" xr:uid="{00000000-0005-0000-0000-0000BD010000}"/>
    <cellStyle name="เชื่อมโยงหลายมิติ_01_ด้านการบริหารจัดการ" xfId="450" xr:uid="{00000000-0005-0000-0000-0000BE010000}"/>
    <cellStyle name="เซลล์ตรวจสอบ 2" xfId="451" xr:uid="{00000000-0005-0000-0000-0000BF010000}"/>
    <cellStyle name="เซลล์ตรวจสอบ 2 2" xfId="452" xr:uid="{00000000-0005-0000-0000-0000C0010000}"/>
    <cellStyle name="เซลล์ตรวจสอบ 2 3" xfId="453" xr:uid="{00000000-0005-0000-0000-0000C1010000}"/>
    <cellStyle name="เซลล์ตรวจสอบ 2 4" xfId="454" xr:uid="{00000000-0005-0000-0000-0000C2010000}"/>
    <cellStyle name="เซลล์ตรวจสอบ 2_03_environment" xfId="455" xr:uid="{00000000-0005-0000-0000-0000C3010000}"/>
    <cellStyle name="เซลล์ตรวจสอบ 3" xfId="456" xr:uid="{00000000-0005-0000-0000-0000C4010000}"/>
    <cellStyle name="เซลล์ตรวจสอบ 3 2" xfId="457" xr:uid="{00000000-0005-0000-0000-0000C5010000}"/>
    <cellStyle name="เซลล์ตรวจสอบ 4" xfId="458" xr:uid="{00000000-0005-0000-0000-0000C6010000}"/>
    <cellStyle name="เซลล์ตรวจสอบ 4 2" xfId="459" xr:uid="{00000000-0005-0000-0000-0000C7010000}"/>
    <cellStyle name="เซลล์ที่มีการเชื่อมโยง 2" xfId="460" xr:uid="{00000000-0005-0000-0000-0000C8010000}"/>
    <cellStyle name="เซลล์ที่มีการเชื่อมโยง 2 2" xfId="461" xr:uid="{00000000-0005-0000-0000-0000C9010000}"/>
    <cellStyle name="เซลล์ที่มีการเชื่อมโยง 2 3" xfId="462" xr:uid="{00000000-0005-0000-0000-0000CA010000}"/>
    <cellStyle name="เซลล์ที่มีการเชื่อมโยง 2 4" xfId="463" xr:uid="{00000000-0005-0000-0000-0000CB010000}"/>
    <cellStyle name="เซลล์ที่มีการเชื่อมโยง 2_03_environment" xfId="464" xr:uid="{00000000-0005-0000-0000-0000CC010000}"/>
    <cellStyle name="เซลล์ที่มีการเชื่อมโยง 3" xfId="465" xr:uid="{00000000-0005-0000-0000-0000CD010000}"/>
    <cellStyle name="เซลล์ที่มีการเชื่อมโยง 3 2" xfId="466" xr:uid="{00000000-0005-0000-0000-0000CE010000}"/>
    <cellStyle name="เซลล์ที่มีการเชื่อมโยง 4" xfId="467" xr:uid="{00000000-0005-0000-0000-0000CF010000}"/>
    <cellStyle name="เซลล์ที่มีการเชื่อมโยง 4 2" xfId="468" xr:uid="{00000000-0005-0000-0000-0000D0010000}"/>
    <cellStyle name="เปอร์เซ็นต์ 2" xfId="469" xr:uid="{00000000-0005-0000-0000-0000D1010000}"/>
    <cellStyle name="เปอร์เซ็นต์ 2 2" xfId="470" xr:uid="{00000000-0005-0000-0000-0000D2010000}"/>
    <cellStyle name="เปอร์เซ็นต์ 3" xfId="471" xr:uid="{00000000-0005-0000-0000-0000D3010000}"/>
    <cellStyle name="แย่ 2" xfId="472" xr:uid="{00000000-0005-0000-0000-0000D4010000}"/>
    <cellStyle name="แย่ 2 2" xfId="473" xr:uid="{00000000-0005-0000-0000-0000D5010000}"/>
    <cellStyle name="แย่ 2 3" xfId="474" xr:uid="{00000000-0005-0000-0000-0000D6010000}"/>
    <cellStyle name="แย่ 2 4" xfId="475" xr:uid="{00000000-0005-0000-0000-0000D7010000}"/>
    <cellStyle name="แย่ 2_03_environment" xfId="476" xr:uid="{00000000-0005-0000-0000-0000D8010000}"/>
    <cellStyle name="แย่ 3" xfId="477" xr:uid="{00000000-0005-0000-0000-0000D9010000}"/>
    <cellStyle name="แย่ 3 2" xfId="478" xr:uid="{00000000-0005-0000-0000-0000DA010000}"/>
    <cellStyle name="แย่ 4" xfId="479" xr:uid="{00000000-0005-0000-0000-0000DB010000}"/>
    <cellStyle name="แย่ 4 2" xfId="480" xr:uid="{00000000-0005-0000-0000-0000DC010000}"/>
    <cellStyle name="แสดงผล 2" xfId="481" xr:uid="{00000000-0005-0000-0000-0000DD010000}"/>
    <cellStyle name="แสดงผล 2 2" xfId="482" xr:uid="{00000000-0005-0000-0000-0000DE010000}"/>
    <cellStyle name="แสดงผล 2 3" xfId="483" xr:uid="{00000000-0005-0000-0000-0000DF010000}"/>
    <cellStyle name="แสดงผล 2 4" xfId="484" xr:uid="{00000000-0005-0000-0000-0000E0010000}"/>
    <cellStyle name="แสดงผล 2_03_environment" xfId="485" xr:uid="{00000000-0005-0000-0000-0000E1010000}"/>
    <cellStyle name="แสดงผล 3" xfId="486" xr:uid="{00000000-0005-0000-0000-0000E2010000}"/>
    <cellStyle name="แสดงผล 3 2" xfId="487" xr:uid="{00000000-0005-0000-0000-0000E3010000}"/>
    <cellStyle name="แสดงผล 4" xfId="488" xr:uid="{00000000-0005-0000-0000-0000E4010000}"/>
    <cellStyle name="แสดงผล 4 2" xfId="489" xr:uid="{00000000-0005-0000-0000-0000E5010000}"/>
    <cellStyle name="การคำนวณ 2" xfId="490" xr:uid="{00000000-0005-0000-0000-0000E6010000}"/>
    <cellStyle name="การคำนวณ 2 2" xfId="491" xr:uid="{00000000-0005-0000-0000-0000E7010000}"/>
    <cellStyle name="การคำนวณ 2 3" xfId="492" xr:uid="{00000000-0005-0000-0000-0000E8010000}"/>
    <cellStyle name="การคำนวณ 2 4" xfId="493" xr:uid="{00000000-0005-0000-0000-0000E9010000}"/>
    <cellStyle name="การคำนวณ 2_03_environment" xfId="494" xr:uid="{00000000-0005-0000-0000-0000EA010000}"/>
    <cellStyle name="การคำนวณ 3" xfId="495" xr:uid="{00000000-0005-0000-0000-0000EB010000}"/>
    <cellStyle name="การคำนวณ 3 2" xfId="496" xr:uid="{00000000-0005-0000-0000-0000EC010000}"/>
    <cellStyle name="การคำนวณ 4" xfId="497" xr:uid="{00000000-0005-0000-0000-0000ED010000}"/>
    <cellStyle name="การคำนวณ 4 2" xfId="498" xr:uid="{00000000-0005-0000-0000-0000EE010000}"/>
    <cellStyle name="ข้อความเตือน 2" xfId="499" xr:uid="{00000000-0005-0000-0000-0000EF010000}"/>
    <cellStyle name="ข้อความเตือน 2 2" xfId="500" xr:uid="{00000000-0005-0000-0000-0000F0010000}"/>
    <cellStyle name="ข้อความเตือน 2 3" xfId="501" xr:uid="{00000000-0005-0000-0000-0000F1010000}"/>
    <cellStyle name="ข้อความเตือน 2 4" xfId="502" xr:uid="{00000000-0005-0000-0000-0000F2010000}"/>
    <cellStyle name="ข้อความเตือน 2_03_environment" xfId="503" xr:uid="{00000000-0005-0000-0000-0000F3010000}"/>
    <cellStyle name="ข้อความเตือน 3" xfId="504" xr:uid="{00000000-0005-0000-0000-0000F4010000}"/>
    <cellStyle name="ข้อความเตือน 3 2" xfId="505" xr:uid="{00000000-0005-0000-0000-0000F5010000}"/>
    <cellStyle name="ข้อความเตือน 4" xfId="506" xr:uid="{00000000-0005-0000-0000-0000F6010000}"/>
    <cellStyle name="ข้อความเตือน 4 2" xfId="507" xr:uid="{00000000-0005-0000-0000-0000F7010000}"/>
    <cellStyle name="ข้อความอธิบาย 2" xfId="508" xr:uid="{00000000-0005-0000-0000-0000F8010000}"/>
    <cellStyle name="ข้อความอธิบาย 2 2" xfId="509" xr:uid="{00000000-0005-0000-0000-0000F9010000}"/>
    <cellStyle name="ข้อความอธิบาย 2 3" xfId="510" xr:uid="{00000000-0005-0000-0000-0000FA010000}"/>
    <cellStyle name="ข้อความอธิบาย 2 4" xfId="511" xr:uid="{00000000-0005-0000-0000-0000FB010000}"/>
    <cellStyle name="ข้อความอธิบาย 2_03_environment" xfId="512" xr:uid="{00000000-0005-0000-0000-0000FC010000}"/>
    <cellStyle name="ข้อความอธิบาย 3" xfId="513" xr:uid="{00000000-0005-0000-0000-0000FD010000}"/>
    <cellStyle name="ข้อความอธิบาย 3 2" xfId="514" xr:uid="{00000000-0005-0000-0000-0000FE010000}"/>
    <cellStyle name="ข้อความอธิบาย 4" xfId="515" xr:uid="{00000000-0005-0000-0000-0000FF010000}"/>
    <cellStyle name="ข้อความอธิบาย 4 2" xfId="516" xr:uid="{00000000-0005-0000-0000-000000020000}"/>
    <cellStyle name="ชื่อเรื่อง 2" xfId="517" xr:uid="{00000000-0005-0000-0000-000001020000}"/>
    <cellStyle name="ชื่อเรื่อง 2 2" xfId="518" xr:uid="{00000000-0005-0000-0000-000002020000}"/>
    <cellStyle name="ชื่อเรื่อง 2 3" xfId="519" xr:uid="{00000000-0005-0000-0000-000003020000}"/>
    <cellStyle name="ชื่อเรื่อง 3" xfId="520" xr:uid="{00000000-0005-0000-0000-000004020000}"/>
    <cellStyle name="ดี 2" xfId="521" xr:uid="{00000000-0005-0000-0000-000005020000}"/>
    <cellStyle name="ดี 2 2" xfId="522" xr:uid="{00000000-0005-0000-0000-000006020000}"/>
    <cellStyle name="ดี 2 3" xfId="523" xr:uid="{00000000-0005-0000-0000-000007020000}"/>
    <cellStyle name="ดี 2 4" xfId="524" xr:uid="{00000000-0005-0000-0000-000008020000}"/>
    <cellStyle name="ดี 2_03_environment" xfId="525" xr:uid="{00000000-0005-0000-0000-000009020000}"/>
    <cellStyle name="ดี 3" xfId="526" xr:uid="{00000000-0005-0000-0000-00000A020000}"/>
    <cellStyle name="ดี 3 2" xfId="527" xr:uid="{00000000-0005-0000-0000-00000B020000}"/>
    <cellStyle name="ดี 4" xfId="528" xr:uid="{00000000-0005-0000-0000-00000C020000}"/>
    <cellStyle name="ดี 4 2" xfId="529" xr:uid="{00000000-0005-0000-0000-00000D020000}"/>
    <cellStyle name="ตามการเชื่อมโยงหลายมิติ" xfId="530" xr:uid="{00000000-0005-0000-0000-00000E020000}"/>
    <cellStyle name="ตามการเชื่อมโยงหลายมิติ 2" xfId="531" xr:uid="{00000000-0005-0000-0000-00000F020000}"/>
    <cellStyle name="ตามการเชื่อมโยงหลายมิติ 2 2" xfId="532" xr:uid="{00000000-0005-0000-0000-000010020000}"/>
    <cellStyle name="ตามการเชื่อมโยงหลายมิติ 3" xfId="533" xr:uid="{00000000-0005-0000-0000-000011020000}"/>
    <cellStyle name="ตามการเชื่อมโยงหลายมิติ_01_ด้านการบริหารจัดการ" xfId="534" xr:uid="{00000000-0005-0000-0000-000012020000}"/>
    <cellStyle name="ปกติ 10" xfId="535" xr:uid="{00000000-0005-0000-0000-000014020000}"/>
    <cellStyle name="ปกติ 11" xfId="536" xr:uid="{00000000-0005-0000-0000-000015020000}"/>
    <cellStyle name="ปกติ 12" xfId="537" xr:uid="{00000000-0005-0000-0000-000016020000}"/>
    <cellStyle name="ปกติ 13" xfId="538" xr:uid="{00000000-0005-0000-0000-000017020000}"/>
    <cellStyle name="ปกติ 13 2" xfId="539" xr:uid="{00000000-0005-0000-0000-000018020000}"/>
    <cellStyle name="ปกติ 14" xfId="540" xr:uid="{00000000-0005-0000-0000-000019020000}"/>
    <cellStyle name="ปกติ 14 2" xfId="541" xr:uid="{00000000-0005-0000-0000-00001A020000}"/>
    <cellStyle name="ปกติ 15" xfId="542" xr:uid="{00000000-0005-0000-0000-00001B020000}"/>
    <cellStyle name="ปกติ 16" xfId="543" xr:uid="{00000000-0005-0000-0000-00001C020000}"/>
    <cellStyle name="ปกติ 16 2" xfId="544" xr:uid="{00000000-0005-0000-0000-00001D020000}"/>
    <cellStyle name="ปกติ 16 2 2" xfId="545" xr:uid="{00000000-0005-0000-0000-00001E020000}"/>
    <cellStyle name="ปกติ 17" xfId="546" xr:uid="{00000000-0005-0000-0000-00001F020000}"/>
    <cellStyle name="ปกติ 17 2" xfId="547" xr:uid="{00000000-0005-0000-0000-000020020000}"/>
    <cellStyle name="ปกติ 17 3" xfId="548" xr:uid="{00000000-0005-0000-0000-000021020000}"/>
    <cellStyle name="ปกติ 17 3 2" xfId="549" xr:uid="{00000000-0005-0000-0000-000022020000}"/>
    <cellStyle name="ปกติ 18" xfId="550" xr:uid="{00000000-0005-0000-0000-000023020000}"/>
    <cellStyle name="ปกติ 19" xfId="551" xr:uid="{00000000-0005-0000-0000-000024020000}"/>
    <cellStyle name="ปกติ 2" xfId="552" xr:uid="{00000000-0005-0000-0000-000025020000}"/>
    <cellStyle name="ปกติ 2 2" xfId="553" xr:uid="{00000000-0005-0000-0000-000026020000}"/>
    <cellStyle name="ปกติ 2 3" xfId="554" xr:uid="{00000000-0005-0000-0000-000027020000}"/>
    <cellStyle name="ปกติ 20" xfId="555" xr:uid="{00000000-0005-0000-0000-000028020000}"/>
    <cellStyle name="ปกติ 21" xfId="556" xr:uid="{00000000-0005-0000-0000-000029020000}"/>
    <cellStyle name="ปกติ 3" xfId="557" xr:uid="{00000000-0005-0000-0000-00002A020000}"/>
    <cellStyle name="ปกติ 3 2" xfId="558" xr:uid="{00000000-0005-0000-0000-00002B020000}"/>
    <cellStyle name="ปกติ 3 2 2" xfId="559" xr:uid="{00000000-0005-0000-0000-00002C020000}"/>
    <cellStyle name="ปกติ 3 2 3" xfId="560" xr:uid="{00000000-0005-0000-0000-00002D020000}"/>
    <cellStyle name="ปกติ 3 3" xfId="561" xr:uid="{00000000-0005-0000-0000-00002E020000}"/>
    <cellStyle name="ปกติ 3 3 2" xfId="562" xr:uid="{00000000-0005-0000-0000-00002F020000}"/>
    <cellStyle name="ปกติ 3_01_ด้านการบริหารจัดการ" xfId="563" xr:uid="{00000000-0005-0000-0000-000030020000}"/>
    <cellStyle name="ปกติ 4" xfId="564" xr:uid="{00000000-0005-0000-0000-000031020000}"/>
    <cellStyle name="ปกติ 4 2" xfId="565" xr:uid="{00000000-0005-0000-0000-000032020000}"/>
    <cellStyle name="ปกติ 4 2 2" xfId="566" xr:uid="{00000000-0005-0000-0000-000033020000}"/>
    <cellStyle name="ปกติ 4 2 3" xfId="567" xr:uid="{00000000-0005-0000-0000-000034020000}"/>
    <cellStyle name="ปกติ 4 3" xfId="568" xr:uid="{00000000-0005-0000-0000-000035020000}"/>
    <cellStyle name="ปกติ 4 4" xfId="569" xr:uid="{00000000-0005-0000-0000-000036020000}"/>
    <cellStyle name="ปกติ 4 5" xfId="570" xr:uid="{00000000-0005-0000-0000-000037020000}"/>
    <cellStyle name="ปกติ 5" xfId="571" xr:uid="{00000000-0005-0000-0000-000038020000}"/>
    <cellStyle name="ปกติ 5 2" xfId="572" xr:uid="{00000000-0005-0000-0000-000039020000}"/>
    <cellStyle name="ปกติ 5 3" xfId="573" xr:uid="{00000000-0005-0000-0000-00003A020000}"/>
    <cellStyle name="ปกติ 6" xfId="574" xr:uid="{00000000-0005-0000-0000-00003B020000}"/>
    <cellStyle name="ปกติ 7" xfId="575" xr:uid="{00000000-0005-0000-0000-00003C020000}"/>
    <cellStyle name="ปกติ 7 2" xfId="576" xr:uid="{00000000-0005-0000-0000-00003D020000}"/>
    <cellStyle name="ปกติ 7 3" xfId="577" xr:uid="{00000000-0005-0000-0000-00003E020000}"/>
    <cellStyle name="ปกติ 7 4" xfId="578" xr:uid="{00000000-0005-0000-0000-00003F020000}"/>
    <cellStyle name="ปกติ 8" xfId="579" xr:uid="{00000000-0005-0000-0000-000040020000}"/>
    <cellStyle name="ปกติ 9" xfId="580" xr:uid="{00000000-0005-0000-0000-000041020000}"/>
    <cellStyle name="ปกติ_01_ด้านการบริหารจัดการ 2" xfId="3" xr:uid="{00000000-0005-0000-0000-000042020000}"/>
    <cellStyle name="ปกติ_01_ด้านการบริหารจัดการ_1 2" xfId="4" xr:uid="{00000000-0005-0000-0000-000043020000}"/>
    <cellStyle name="ปกติ_1 Admin 2" xfId="2" xr:uid="{00000000-0005-0000-0000-000044020000}"/>
    <cellStyle name="ปกติ_1 Admin_01_ด้านการบริหารจัดการ 2" xfId="1" xr:uid="{00000000-0005-0000-0000-000045020000}"/>
    <cellStyle name="ป้อนค่า 2" xfId="581" xr:uid="{00000000-0005-0000-0000-000046020000}"/>
    <cellStyle name="ป้อนค่า 2 2" xfId="582" xr:uid="{00000000-0005-0000-0000-000047020000}"/>
    <cellStyle name="ป้อนค่า 2 3" xfId="583" xr:uid="{00000000-0005-0000-0000-000048020000}"/>
    <cellStyle name="ป้อนค่า 2 4" xfId="584" xr:uid="{00000000-0005-0000-0000-000049020000}"/>
    <cellStyle name="ป้อนค่า 2_03_environment" xfId="585" xr:uid="{00000000-0005-0000-0000-00004A020000}"/>
    <cellStyle name="ป้อนค่า 3" xfId="586" xr:uid="{00000000-0005-0000-0000-00004B020000}"/>
    <cellStyle name="ป้อนค่า 3 2" xfId="587" xr:uid="{00000000-0005-0000-0000-00004C020000}"/>
    <cellStyle name="ป้อนค่า 4" xfId="588" xr:uid="{00000000-0005-0000-0000-00004D020000}"/>
    <cellStyle name="ป้อนค่า 4 2" xfId="589" xr:uid="{00000000-0005-0000-0000-00004E020000}"/>
    <cellStyle name="ปานกลาง 2" xfId="590" xr:uid="{00000000-0005-0000-0000-00004F020000}"/>
    <cellStyle name="ปานกลาง 2 2" xfId="591" xr:uid="{00000000-0005-0000-0000-000050020000}"/>
    <cellStyle name="ปานกลาง 2 3" xfId="592" xr:uid="{00000000-0005-0000-0000-000051020000}"/>
    <cellStyle name="ปานกลาง 2 4" xfId="593" xr:uid="{00000000-0005-0000-0000-000052020000}"/>
    <cellStyle name="ปานกลาง 2_03_environment" xfId="594" xr:uid="{00000000-0005-0000-0000-000053020000}"/>
    <cellStyle name="ปานกลาง 3" xfId="595" xr:uid="{00000000-0005-0000-0000-000054020000}"/>
    <cellStyle name="ปานกลาง 3 2" xfId="596" xr:uid="{00000000-0005-0000-0000-000055020000}"/>
    <cellStyle name="ปานกลาง 4" xfId="597" xr:uid="{00000000-0005-0000-0000-000056020000}"/>
    <cellStyle name="ปานกลาง 4 2" xfId="598" xr:uid="{00000000-0005-0000-0000-000057020000}"/>
    <cellStyle name="ผลรวม 2" xfId="599" xr:uid="{00000000-0005-0000-0000-000058020000}"/>
    <cellStyle name="ผลรวม 2 2" xfId="600" xr:uid="{00000000-0005-0000-0000-000059020000}"/>
    <cellStyle name="ผลรวม 2 3" xfId="601" xr:uid="{00000000-0005-0000-0000-00005A020000}"/>
    <cellStyle name="ผลรวม 2 4" xfId="602" xr:uid="{00000000-0005-0000-0000-00005B020000}"/>
    <cellStyle name="ผลรวม 2_03_environment" xfId="603" xr:uid="{00000000-0005-0000-0000-00005C020000}"/>
    <cellStyle name="ผลรวม 3" xfId="604" xr:uid="{00000000-0005-0000-0000-00005D020000}"/>
    <cellStyle name="ผลรวม 3 2" xfId="605" xr:uid="{00000000-0005-0000-0000-00005E020000}"/>
    <cellStyle name="ผลรวม 4" xfId="606" xr:uid="{00000000-0005-0000-0000-00005F020000}"/>
    <cellStyle name="ผลรวม 4 2" xfId="607" xr:uid="{00000000-0005-0000-0000-000060020000}"/>
    <cellStyle name="ส่วนที่ถูกเน้น1 2" xfId="608" xr:uid="{00000000-0005-0000-0000-000061020000}"/>
    <cellStyle name="ส่วนที่ถูกเน้น1 2 2" xfId="609" xr:uid="{00000000-0005-0000-0000-000062020000}"/>
    <cellStyle name="ส่วนที่ถูกเน้น1 2 3" xfId="610" xr:uid="{00000000-0005-0000-0000-000063020000}"/>
    <cellStyle name="ส่วนที่ถูกเน้น1 2 4" xfId="611" xr:uid="{00000000-0005-0000-0000-000064020000}"/>
    <cellStyle name="ส่วนที่ถูกเน้น1 2_03_environment" xfId="612" xr:uid="{00000000-0005-0000-0000-000065020000}"/>
    <cellStyle name="ส่วนที่ถูกเน้น1 3" xfId="613" xr:uid="{00000000-0005-0000-0000-000066020000}"/>
    <cellStyle name="ส่วนที่ถูกเน้น1 3 2" xfId="614" xr:uid="{00000000-0005-0000-0000-000067020000}"/>
    <cellStyle name="ส่วนที่ถูกเน้น1 4" xfId="615" xr:uid="{00000000-0005-0000-0000-000068020000}"/>
    <cellStyle name="ส่วนที่ถูกเน้น1 4 2" xfId="616" xr:uid="{00000000-0005-0000-0000-000069020000}"/>
    <cellStyle name="ส่วนที่ถูกเน้น2 2" xfId="617" xr:uid="{00000000-0005-0000-0000-00006A020000}"/>
    <cellStyle name="ส่วนที่ถูกเน้น2 2 2" xfId="618" xr:uid="{00000000-0005-0000-0000-00006B020000}"/>
    <cellStyle name="ส่วนที่ถูกเน้น2 2 3" xfId="619" xr:uid="{00000000-0005-0000-0000-00006C020000}"/>
    <cellStyle name="ส่วนที่ถูกเน้น2 2 4" xfId="620" xr:uid="{00000000-0005-0000-0000-00006D020000}"/>
    <cellStyle name="ส่วนที่ถูกเน้น2 2_03_environment" xfId="621" xr:uid="{00000000-0005-0000-0000-00006E020000}"/>
    <cellStyle name="ส่วนที่ถูกเน้น2 3" xfId="622" xr:uid="{00000000-0005-0000-0000-00006F020000}"/>
    <cellStyle name="ส่วนที่ถูกเน้น2 3 2" xfId="623" xr:uid="{00000000-0005-0000-0000-000070020000}"/>
    <cellStyle name="ส่วนที่ถูกเน้น2 4" xfId="624" xr:uid="{00000000-0005-0000-0000-000071020000}"/>
    <cellStyle name="ส่วนที่ถูกเน้น2 4 2" xfId="625" xr:uid="{00000000-0005-0000-0000-000072020000}"/>
    <cellStyle name="ส่วนที่ถูกเน้น3 2" xfId="626" xr:uid="{00000000-0005-0000-0000-000073020000}"/>
    <cellStyle name="ส่วนที่ถูกเน้น3 2 2" xfId="627" xr:uid="{00000000-0005-0000-0000-000074020000}"/>
    <cellStyle name="ส่วนที่ถูกเน้น3 2 3" xfId="628" xr:uid="{00000000-0005-0000-0000-000075020000}"/>
    <cellStyle name="ส่วนที่ถูกเน้น3 2 4" xfId="629" xr:uid="{00000000-0005-0000-0000-000076020000}"/>
    <cellStyle name="ส่วนที่ถูกเน้น3 2_03_environment" xfId="630" xr:uid="{00000000-0005-0000-0000-000077020000}"/>
    <cellStyle name="ส่วนที่ถูกเน้น3 3" xfId="631" xr:uid="{00000000-0005-0000-0000-000078020000}"/>
    <cellStyle name="ส่วนที่ถูกเน้น3 3 2" xfId="632" xr:uid="{00000000-0005-0000-0000-000079020000}"/>
    <cellStyle name="ส่วนที่ถูกเน้น3 4" xfId="633" xr:uid="{00000000-0005-0000-0000-00007A020000}"/>
    <cellStyle name="ส่วนที่ถูกเน้น3 4 2" xfId="634" xr:uid="{00000000-0005-0000-0000-00007B020000}"/>
    <cellStyle name="ส่วนที่ถูกเน้น4 2" xfId="635" xr:uid="{00000000-0005-0000-0000-00007C020000}"/>
    <cellStyle name="ส่วนที่ถูกเน้น4 2 2" xfId="636" xr:uid="{00000000-0005-0000-0000-00007D020000}"/>
    <cellStyle name="ส่วนที่ถูกเน้น4 2 3" xfId="637" xr:uid="{00000000-0005-0000-0000-00007E020000}"/>
    <cellStyle name="ส่วนที่ถูกเน้น4 2 4" xfId="638" xr:uid="{00000000-0005-0000-0000-00007F020000}"/>
    <cellStyle name="ส่วนที่ถูกเน้น4 2_03_environment" xfId="639" xr:uid="{00000000-0005-0000-0000-000080020000}"/>
    <cellStyle name="ส่วนที่ถูกเน้น4 3" xfId="640" xr:uid="{00000000-0005-0000-0000-000081020000}"/>
    <cellStyle name="ส่วนที่ถูกเน้น4 3 2" xfId="641" xr:uid="{00000000-0005-0000-0000-000082020000}"/>
    <cellStyle name="ส่วนที่ถูกเน้น4 4" xfId="642" xr:uid="{00000000-0005-0000-0000-000083020000}"/>
    <cellStyle name="ส่วนที่ถูกเน้น4 4 2" xfId="643" xr:uid="{00000000-0005-0000-0000-000084020000}"/>
    <cellStyle name="ส่วนที่ถูกเน้น5 2" xfId="644" xr:uid="{00000000-0005-0000-0000-000085020000}"/>
    <cellStyle name="ส่วนที่ถูกเน้น5 2 2" xfId="645" xr:uid="{00000000-0005-0000-0000-000086020000}"/>
    <cellStyle name="ส่วนที่ถูกเน้น5 2 3" xfId="646" xr:uid="{00000000-0005-0000-0000-000087020000}"/>
    <cellStyle name="ส่วนที่ถูกเน้น5 2 4" xfId="647" xr:uid="{00000000-0005-0000-0000-000088020000}"/>
    <cellStyle name="ส่วนที่ถูกเน้น5 2_03_environment" xfId="648" xr:uid="{00000000-0005-0000-0000-000089020000}"/>
    <cellStyle name="ส่วนที่ถูกเน้น5 3" xfId="649" xr:uid="{00000000-0005-0000-0000-00008A020000}"/>
    <cellStyle name="ส่วนที่ถูกเน้น5 3 2" xfId="650" xr:uid="{00000000-0005-0000-0000-00008B020000}"/>
    <cellStyle name="ส่วนที่ถูกเน้น5 4" xfId="651" xr:uid="{00000000-0005-0000-0000-00008C020000}"/>
    <cellStyle name="ส่วนที่ถูกเน้น5 4 2" xfId="652" xr:uid="{00000000-0005-0000-0000-00008D020000}"/>
    <cellStyle name="ส่วนที่ถูกเน้น6 2" xfId="653" xr:uid="{00000000-0005-0000-0000-00008E020000}"/>
    <cellStyle name="ส่วนที่ถูกเน้น6 2 2" xfId="654" xr:uid="{00000000-0005-0000-0000-00008F020000}"/>
    <cellStyle name="ส่วนที่ถูกเน้น6 2 3" xfId="655" xr:uid="{00000000-0005-0000-0000-000090020000}"/>
    <cellStyle name="ส่วนที่ถูกเน้น6 2 4" xfId="656" xr:uid="{00000000-0005-0000-0000-000091020000}"/>
    <cellStyle name="ส่วนที่ถูกเน้น6 2_03_environment" xfId="657" xr:uid="{00000000-0005-0000-0000-000092020000}"/>
    <cellStyle name="ส่วนที่ถูกเน้น6 3" xfId="658" xr:uid="{00000000-0005-0000-0000-000093020000}"/>
    <cellStyle name="ส่วนที่ถูกเน้น6 3 2" xfId="659" xr:uid="{00000000-0005-0000-0000-000094020000}"/>
    <cellStyle name="ส่วนที่ถูกเน้น6 4" xfId="660" xr:uid="{00000000-0005-0000-0000-000095020000}"/>
    <cellStyle name="ส่วนที่ถูกเน้น6 4 2" xfId="661" xr:uid="{00000000-0005-0000-0000-000096020000}"/>
    <cellStyle name="หมายเหตุ 2" xfId="662" xr:uid="{00000000-0005-0000-0000-000097020000}"/>
    <cellStyle name="หมายเหตุ 2 2" xfId="663" xr:uid="{00000000-0005-0000-0000-000098020000}"/>
    <cellStyle name="หมายเหตุ 2 2 2" xfId="664" xr:uid="{00000000-0005-0000-0000-000099020000}"/>
    <cellStyle name="หมายเหตุ 2 3" xfId="665" xr:uid="{00000000-0005-0000-0000-00009A020000}"/>
    <cellStyle name="หมายเหตุ 2 4" xfId="666" xr:uid="{00000000-0005-0000-0000-00009B020000}"/>
    <cellStyle name="หมายเหตุ 3" xfId="667" xr:uid="{00000000-0005-0000-0000-00009C020000}"/>
    <cellStyle name="หมายเหตุ 3 2" xfId="668" xr:uid="{00000000-0005-0000-0000-00009D020000}"/>
    <cellStyle name="หมายเหตุ 3 2 2" xfId="669" xr:uid="{00000000-0005-0000-0000-00009E020000}"/>
    <cellStyle name="หมายเหตุ 4" xfId="670" xr:uid="{00000000-0005-0000-0000-00009F020000}"/>
    <cellStyle name="หมายเหตุ 4 2" xfId="671" xr:uid="{00000000-0005-0000-0000-0000A0020000}"/>
    <cellStyle name="หมายเหตุ 4 2 2" xfId="672" xr:uid="{00000000-0005-0000-0000-0000A1020000}"/>
    <cellStyle name="หัวเรื่อง 1 2" xfId="673" xr:uid="{00000000-0005-0000-0000-0000A2020000}"/>
    <cellStyle name="หัวเรื่อง 1 2 2" xfId="674" xr:uid="{00000000-0005-0000-0000-0000A3020000}"/>
    <cellStyle name="หัวเรื่อง 1 2 3" xfId="675" xr:uid="{00000000-0005-0000-0000-0000A4020000}"/>
    <cellStyle name="หัวเรื่อง 1 3" xfId="676" xr:uid="{00000000-0005-0000-0000-0000A5020000}"/>
    <cellStyle name="หัวเรื่อง 2 2" xfId="677" xr:uid="{00000000-0005-0000-0000-0000A6020000}"/>
    <cellStyle name="หัวเรื่อง 2 2 2" xfId="678" xr:uid="{00000000-0005-0000-0000-0000A7020000}"/>
    <cellStyle name="หัวเรื่อง 2 2 3" xfId="679" xr:uid="{00000000-0005-0000-0000-0000A8020000}"/>
    <cellStyle name="หัวเรื่อง 2 2 4" xfId="680" xr:uid="{00000000-0005-0000-0000-0000A9020000}"/>
    <cellStyle name="หัวเรื่อง 2 2_03_environment" xfId="681" xr:uid="{00000000-0005-0000-0000-0000AA020000}"/>
    <cellStyle name="หัวเรื่อง 2 3" xfId="682" xr:uid="{00000000-0005-0000-0000-0000AB020000}"/>
    <cellStyle name="หัวเรื่อง 2 3 2" xfId="683" xr:uid="{00000000-0005-0000-0000-0000AC020000}"/>
    <cellStyle name="หัวเรื่อง 2 4" xfId="684" xr:uid="{00000000-0005-0000-0000-0000AD020000}"/>
    <cellStyle name="หัวเรื่อง 2 4 2" xfId="685" xr:uid="{00000000-0005-0000-0000-0000AE020000}"/>
    <cellStyle name="หัวเรื่อง 3 2" xfId="686" xr:uid="{00000000-0005-0000-0000-0000AF020000}"/>
    <cellStyle name="หัวเรื่อง 3 2 2" xfId="687" xr:uid="{00000000-0005-0000-0000-0000B0020000}"/>
    <cellStyle name="หัวเรื่อง 3 2 3" xfId="688" xr:uid="{00000000-0005-0000-0000-0000B1020000}"/>
    <cellStyle name="หัวเรื่อง 3 3" xfId="689" xr:uid="{00000000-0005-0000-0000-0000B2020000}"/>
    <cellStyle name="หัวเรื่อง 4 2" xfId="690" xr:uid="{00000000-0005-0000-0000-0000B3020000}"/>
    <cellStyle name="หัวเรื่อง 4 2 2" xfId="691" xr:uid="{00000000-0005-0000-0000-0000B4020000}"/>
    <cellStyle name="หัวเรื่อง 4 2 3" xfId="692" xr:uid="{00000000-0005-0000-0000-0000B5020000}"/>
    <cellStyle name="หัวเรื่อง 4 3" xfId="693" xr:uid="{00000000-0005-0000-0000-0000B6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612;&#3621;&#3609;&#3657;&#3635;&#3588;&#3621;&#3629;&#3591;&#3608;&#3633;&#3609;&#3623;&#3634;&#3588;&#3617;%205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 (2)"/>
      <sheetName val="parameters"/>
      <sheetName val="Data Import"/>
      <sheetName val="Color"/>
    </sheetNames>
    <sheetDataSet>
      <sheetData sheetId="0"/>
      <sheetData sheetId="1"/>
      <sheetData sheetId="2"/>
      <sheetData sheetId="3"/>
      <sheetData sheetId="4">
        <row r="1">
          <cell r="A1" t="str">
            <v>green</v>
          </cell>
        </row>
        <row r="2">
          <cell r="A2" t="str">
            <v>black</v>
          </cell>
        </row>
        <row r="3">
          <cell r="A3" t="str">
            <v>brown</v>
          </cell>
        </row>
        <row r="4">
          <cell r="A4" t="str">
            <v>gray</v>
          </cell>
        </row>
        <row r="5">
          <cell r="A5" t="str">
            <v>natural</v>
          </cell>
        </row>
        <row r="6">
          <cell r="A6" t="str">
            <v>yellow green</v>
          </cell>
        </row>
        <row r="7">
          <cell r="A7" t="str">
            <v>yellow/green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CCAC7-1197-41D9-8F78-564318445E41}">
  <sheetPr>
    <tabColor rgb="FF00B050"/>
  </sheetPr>
  <dimension ref="A1:O51"/>
  <sheetViews>
    <sheetView showGridLines="0" tabSelected="1" zoomScaleNormal="100" zoomScaleSheetLayoutView="115" workbookViewId="0">
      <selection activeCell="O1" sqref="O1:O51"/>
    </sheetView>
  </sheetViews>
  <sheetFormatPr defaultColWidth="9.125" defaultRowHeight="16.2"/>
  <cols>
    <col min="1" max="1" width="18" style="1" customWidth="1"/>
    <col min="2" max="9" width="12.75" style="1" customWidth="1"/>
    <col min="10" max="10" width="12.875" style="1" customWidth="1"/>
    <col min="11" max="11" width="10" style="1" customWidth="1"/>
    <col min="12" max="12" width="10.875" style="1" bestFit="1" customWidth="1"/>
    <col min="13" max="13" width="14.125" style="44" customWidth="1"/>
    <col min="14" max="14" width="9.75" style="44" bestFit="1" customWidth="1"/>
    <col min="15" max="16384" width="9.125" style="1"/>
  </cols>
  <sheetData>
    <row r="1" spans="1:15" s="8" customFormat="1" ht="21">
      <c r="A1" s="47" t="s">
        <v>113</v>
      </c>
      <c r="B1" s="40" t="s">
        <v>109</v>
      </c>
      <c r="C1" s="41" t="s">
        <v>110</v>
      </c>
      <c r="D1" s="42" t="s">
        <v>114</v>
      </c>
      <c r="E1" s="42" t="s">
        <v>116</v>
      </c>
      <c r="F1" s="41" t="s">
        <v>118</v>
      </c>
      <c r="G1" s="43" t="s">
        <v>120</v>
      </c>
      <c r="H1" s="43" t="s">
        <v>122</v>
      </c>
      <c r="I1" s="40" t="s">
        <v>111</v>
      </c>
      <c r="J1" s="41" t="s">
        <v>112</v>
      </c>
      <c r="K1" s="42" t="s">
        <v>115</v>
      </c>
      <c r="L1" s="42" t="s">
        <v>117</v>
      </c>
      <c r="M1" s="41" t="s">
        <v>119</v>
      </c>
      <c r="N1" s="41" t="s">
        <v>121</v>
      </c>
      <c r="O1" s="41" t="s">
        <v>123</v>
      </c>
    </row>
    <row r="2" spans="1:15" s="10" customFormat="1" ht="15" customHeight="1">
      <c r="A2" s="48" t="s">
        <v>51</v>
      </c>
      <c r="B2" s="49">
        <v>6825</v>
      </c>
      <c r="C2" s="50">
        <v>4528</v>
      </c>
      <c r="D2" s="50">
        <v>3557</v>
      </c>
      <c r="E2" s="50">
        <v>4296</v>
      </c>
      <c r="F2" s="45">
        <v>4218</v>
      </c>
      <c r="G2" s="50">
        <v>4062</v>
      </c>
      <c r="H2" s="45">
        <v>3468</v>
      </c>
      <c r="I2" s="51">
        <v>6823</v>
      </c>
      <c r="J2" s="52">
        <v>5400</v>
      </c>
      <c r="K2" s="52">
        <v>4854</v>
      </c>
      <c r="L2" s="52">
        <v>5860</v>
      </c>
      <c r="M2" s="45">
        <v>5818</v>
      </c>
      <c r="N2" s="45">
        <v>5657</v>
      </c>
      <c r="O2" s="45">
        <v>4920</v>
      </c>
    </row>
    <row r="3" spans="1:15" s="11" customFormat="1" ht="15" customHeight="1">
      <c r="A3" s="48" t="s">
        <v>50</v>
      </c>
      <c r="B3" s="49">
        <v>4076</v>
      </c>
      <c r="C3" s="50">
        <v>2951</v>
      </c>
      <c r="D3" s="50">
        <v>1890</v>
      </c>
      <c r="E3" s="50">
        <v>2405</v>
      </c>
      <c r="F3" s="45">
        <v>2509</v>
      </c>
      <c r="G3" s="50">
        <v>2041</v>
      </c>
      <c r="H3" s="45">
        <v>1774</v>
      </c>
      <c r="I3" s="51">
        <v>5801</v>
      </c>
      <c r="J3" s="52">
        <v>4295</v>
      </c>
      <c r="K3" s="52">
        <v>3726</v>
      </c>
      <c r="L3" s="52">
        <v>3973</v>
      </c>
      <c r="M3" s="45">
        <v>4045</v>
      </c>
      <c r="N3" s="45">
        <v>3364</v>
      </c>
      <c r="O3" s="45">
        <v>2785</v>
      </c>
    </row>
    <row r="4" spans="1:15" s="10" customFormat="1" ht="15" customHeight="1">
      <c r="A4" s="48" t="s">
        <v>49</v>
      </c>
      <c r="B4" s="49">
        <v>15995</v>
      </c>
      <c r="C4" s="50">
        <v>14086</v>
      </c>
      <c r="D4" s="50">
        <v>11383</v>
      </c>
      <c r="E4" s="50">
        <v>14365</v>
      </c>
      <c r="F4" s="45">
        <v>14159</v>
      </c>
      <c r="G4" s="50">
        <v>12313</v>
      </c>
      <c r="H4" s="45">
        <v>10231</v>
      </c>
      <c r="I4" s="51">
        <v>10996</v>
      </c>
      <c r="J4" s="52">
        <v>10063</v>
      </c>
      <c r="K4" s="52">
        <v>8578</v>
      </c>
      <c r="L4" s="52">
        <v>10542</v>
      </c>
      <c r="M4" s="45">
        <v>10335</v>
      </c>
      <c r="N4" s="45">
        <v>9204</v>
      </c>
      <c r="O4" s="45">
        <v>8201</v>
      </c>
    </row>
    <row r="5" spans="1:15" s="11" customFormat="1" ht="15" customHeight="1">
      <c r="A5" s="48" t="s">
        <v>48</v>
      </c>
      <c r="B5" s="49">
        <v>5663</v>
      </c>
      <c r="C5" s="50">
        <v>6305</v>
      </c>
      <c r="D5" s="50">
        <v>3522</v>
      </c>
      <c r="E5" s="50">
        <v>4504</v>
      </c>
      <c r="F5" s="45">
        <v>4782</v>
      </c>
      <c r="G5" s="50">
        <v>4183</v>
      </c>
      <c r="H5" s="45">
        <v>3660</v>
      </c>
      <c r="I5" s="51">
        <v>9929</v>
      </c>
      <c r="J5" s="52">
        <v>8290</v>
      </c>
      <c r="K5" s="52">
        <v>7265</v>
      </c>
      <c r="L5" s="52">
        <v>7825</v>
      </c>
      <c r="M5" s="45">
        <v>8386</v>
      </c>
      <c r="N5" s="45">
        <v>7530</v>
      </c>
      <c r="O5" s="45">
        <v>6592</v>
      </c>
    </row>
    <row r="6" spans="1:15" s="10" customFormat="1" ht="15" customHeight="1">
      <c r="A6" s="48" t="s">
        <v>47</v>
      </c>
      <c r="B6" s="49">
        <v>13312</v>
      </c>
      <c r="C6" s="50">
        <v>9719</v>
      </c>
      <c r="D6" s="50">
        <v>7827</v>
      </c>
      <c r="E6" s="50">
        <v>9776</v>
      </c>
      <c r="F6" s="45">
        <v>9137</v>
      </c>
      <c r="G6" s="50">
        <v>8507</v>
      </c>
      <c r="H6" s="45">
        <v>7638</v>
      </c>
      <c r="I6" s="51">
        <v>13249</v>
      </c>
      <c r="J6" s="52">
        <v>10047</v>
      </c>
      <c r="K6" s="52">
        <v>9096</v>
      </c>
      <c r="L6" s="52">
        <v>10258</v>
      </c>
      <c r="M6" s="45">
        <v>9054</v>
      </c>
      <c r="N6" s="45">
        <v>7831</v>
      </c>
      <c r="O6" s="45">
        <v>7058</v>
      </c>
    </row>
    <row r="7" spans="1:15" s="11" customFormat="1" ht="15" customHeight="1">
      <c r="A7" s="48" t="s">
        <v>46</v>
      </c>
      <c r="B7" s="49">
        <v>8580</v>
      </c>
      <c r="C7" s="50">
        <v>8174</v>
      </c>
      <c r="D7" s="50">
        <v>4367</v>
      </c>
      <c r="E7" s="50">
        <v>5941</v>
      </c>
      <c r="F7" s="45">
        <v>5669</v>
      </c>
      <c r="G7" s="50">
        <v>4945</v>
      </c>
      <c r="H7" s="45">
        <v>3909</v>
      </c>
      <c r="I7" s="51">
        <v>9047</v>
      </c>
      <c r="J7" s="52">
        <v>7074</v>
      </c>
      <c r="K7" s="52">
        <v>5663</v>
      </c>
      <c r="L7" s="52">
        <v>7039</v>
      </c>
      <c r="M7" s="45">
        <v>6679</v>
      </c>
      <c r="N7" s="45">
        <v>5498</v>
      </c>
      <c r="O7" s="45">
        <v>4372</v>
      </c>
    </row>
    <row r="8" spans="1:15" s="11" customFormat="1" ht="15" customHeight="1">
      <c r="A8" s="48" t="s">
        <v>45</v>
      </c>
      <c r="B8" s="49">
        <v>15243</v>
      </c>
      <c r="C8" s="50">
        <v>15332</v>
      </c>
      <c r="D8" s="50">
        <v>9807</v>
      </c>
      <c r="E8" s="50">
        <v>11860</v>
      </c>
      <c r="F8" s="45">
        <v>13283</v>
      </c>
      <c r="G8" s="50">
        <v>12358</v>
      </c>
      <c r="H8" s="45">
        <v>11159</v>
      </c>
      <c r="I8" s="51">
        <v>13796</v>
      </c>
      <c r="J8" s="52">
        <v>12189</v>
      </c>
      <c r="K8" s="52">
        <v>11446</v>
      </c>
      <c r="L8" s="52">
        <v>12460</v>
      </c>
      <c r="M8" s="45">
        <v>12425</v>
      </c>
      <c r="N8" s="45">
        <v>10937</v>
      </c>
      <c r="O8" s="45">
        <v>10210</v>
      </c>
    </row>
    <row r="9" spans="1:15" s="11" customFormat="1" ht="15" customHeight="1">
      <c r="A9" s="48" t="s">
        <v>44</v>
      </c>
      <c r="B9" s="49">
        <v>6554</v>
      </c>
      <c r="C9" s="50">
        <v>4419</v>
      </c>
      <c r="D9" s="50">
        <v>3116</v>
      </c>
      <c r="E9" s="50">
        <v>4395</v>
      </c>
      <c r="F9" s="45">
        <v>4488</v>
      </c>
      <c r="G9" s="50">
        <v>5483</v>
      </c>
      <c r="H9" s="45">
        <v>3931</v>
      </c>
      <c r="I9" s="51">
        <v>7343</v>
      </c>
      <c r="J9" s="52">
        <v>5491</v>
      </c>
      <c r="K9" s="52">
        <v>4496</v>
      </c>
      <c r="L9" s="52">
        <v>5149</v>
      </c>
      <c r="M9" s="45">
        <v>4812</v>
      </c>
      <c r="N9" s="45">
        <v>5979</v>
      </c>
      <c r="O9" s="45">
        <v>4607</v>
      </c>
    </row>
    <row r="10" spans="1:15" s="11" customFormat="1" ht="15" customHeight="1">
      <c r="A10" s="48" t="s">
        <v>43</v>
      </c>
      <c r="B10" s="49">
        <v>7413</v>
      </c>
      <c r="C10" s="50">
        <v>8255</v>
      </c>
      <c r="D10" s="50">
        <v>6110</v>
      </c>
      <c r="E10" s="50">
        <v>4873</v>
      </c>
      <c r="F10" s="45">
        <v>5382</v>
      </c>
      <c r="G10" s="53">
        <v>5134</v>
      </c>
      <c r="H10" s="45">
        <v>4254</v>
      </c>
      <c r="I10" s="51">
        <v>13437</v>
      </c>
      <c r="J10" s="52">
        <v>10669</v>
      </c>
      <c r="K10" s="52">
        <v>9096</v>
      </c>
      <c r="L10" s="52">
        <v>8204</v>
      </c>
      <c r="M10" s="45">
        <v>8606</v>
      </c>
      <c r="N10" s="54">
        <v>6696</v>
      </c>
      <c r="O10" s="45">
        <v>6153</v>
      </c>
    </row>
    <row r="11" spans="1:15" s="11" customFormat="1" ht="15" customHeight="1">
      <c r="A11" s="48" t="s">
        <v>42</v>
      </c>
      <c r="B11" s="49">
        <v>5642</v>
      </c>
      <c r="C11" s="50">
        <v>4182</v>
      </c>
      <c r="D11" s="50">
        <v>3062</v>
      </c>
      <c r="E11" s="50">
        <v>4118</v>
      </c>
      <c r="F11" s="45">
        <v>3976</v>
      </c>
      <c r="G11" s="50">
        <v>3925</v>
      </c>
      <c r="H11" s="45">
        <v>3398</v>
      </c>
      <c r="I11" s="51">
        <v>5187</v>
      </c>
      <c r="J11" s="52">
        <v>4174</v>
      </c>
      <c r="K11" s="52">
        <v>3317</v>
      </c>
      <c r="L11" s="52">
        <v>3891</v>
      </c>
      <c r="M11" s="45">
        <v>3733</v>
      </c>
      <c r="N11" s="54">
        <v>3521</v>
      </c>
      <c r="O11" s="45">
        <v>3007</v>
      </c>
    </row>
    <row r="12" spans="1:15" s="11" customFormat="1" ht="15" customHeight="1">
      <c r="A12" s="48" t="s">
        <v>41</v>
      </c>
      <c r="B12" s="49">
        <v>4621</v>
      </c>
      <c r="C12" s="50">
        <v>3793</v>
      </c>
      <c r="D12" s="50">
        <v>2995</v>
      </c>
      <c r="E12" s="50">
        <v>3905</v>
      </c>
      <c r="F12" s="45">
        <v>4008</v>
      </c>
      <c r="G12" s="50">
        <v>3907</v>
      </c>
      <c r="H12" s="45">
        <v>3157</v>
      </c>
      <c r="I12" s="51">
        <v>4273</v>
      </c>
      <c r="J12" s="52">
        <v>3240</v>
      </c>
      <c r="K12" s="52">
        <v>2604</v>
      </c>
      <c r="L12" s="52">
        <v>3253</v>
      </c>
      <c r="M12" s="45">
        <v>3200</v>
      </c>
      <c r="N12" s="45">
        <v>3025</v>
      </c>
      <c r="O12" s="45">
        <v>2339</v>
      </c>
    </row>
    <row r="13" spans="1:15" s="11" customFormat="1" ht="15" customHeight="1">
      <c r="A13" s="48" t="s">
        <v>40</v>
      </c>
      <c r="B13" s="49">
        <v>8203</v>
      </c>
      <c r="C13" s="50">
        <v>6795</v>
      </c>
      <c r="D13" s="50">
        <v>4955</v>
      </c>
      <c r="E13" s="50">
        <v>6704</v>
      </c>
      <c r="F13" s="45">
        <v>6494</v>
      </c>
      <c r="G13" s="50">
        <v>5690</v>
      </c>
      <c r="H13" s="45">
        <v>4670</v>
      </c>
      <c r="I13" s="51">
        <v>6764</v>
      </c>
      <c r="J13" s="52">
        <v>5280</v>
      </c>
      <c r="K13" s="52">
        <v>4280</v>
      </c>
      <c r="L13" s="52">
        <v>5491</v>
      </c>
      <c r="M13" s="45">
        <v>5366</v>
      </c>
      <c r="N13" s="45">
        <v>4731</v>
      </c>
      <c r="O13" s="45">
        <v>4108</v>
      </c>
    </row>
    <row r="14" spans="1:15" s="11" customFormat="1" ht="15" customHeight="1">
      <c r="A14" s="48" t="s">
        <v>39</v>
      </c>
      <c r="B14" s="49">
        <v>5423</v>
      </c>
      <c r="C14" s="50">
        <v>4739</v>
      </c>
      <c r="D14" s="50">
        <v>3377</v>
      </c>
      <c r="E14" s="50">
        <v>4129</v>
      </c>
      <c r="F14" s="45">
        <v>4284</v>
      </c>
      <c r="G14" s="50">
        <v>3646</v>
      </c>
      <c r="H14" s="45">
        <v>2963</v>
      </c>
      <c r="I14" s="55">
        <v>8735</v>
      </c>
      <c r="J14" s="52">
        <v>7789</v>
      </c>
      <c r="K14" s="52">
        <v>5536</v>
      </c>
      <c r="L14" s="52">
        <v>6096</v>
      </c>
      <c r="M14" s="45">
        <v>6241</v>
      </c>
      <c r="N14" s="54">
        <v>5129</v>
      </c>
      <c r="O14" s="45">
        <v>4633</v>
      </c>
    </row>
    <row r="15" spans="1:15" s="11" customFormat="1" ht="15" customHeight="1">
      <c r="A15" s="48" t="s">
        <v>38</v>
      </c>
      <c r="B15" s="49">
        <v>12774</v>
      </c>
      <c r="C15" s="50">
        <v>5745</v>
      </c>
      <c r="D15" s="50">
        <v>3570</v>
      </c>
      <c r="E15" s="50">
        <v>4177</v>
      </c>
      <c r="F15" s="45">
        <v>4091</v>
      </c>
      <c r="G15" s="50">
        <v>4154</v>
      </c>
      <c r="H15" s="45">
        <v>3113</v>
      </c>
      <c r="I15" s="51">
        <v>14266</v>
      </c>
      <c r="J15" s="52">
        <v>11715</v>
      </c>
      <c r="K15" s="52">
        <v>9947</v>
      </c>
      <c r="L15" s="52">
        <v>9834</v>
      </c>
      <c r="M15" s="45">
        <v>9861</v>
      </c>
      <c r="N15" s="45">
        <v>8472</v>
      </c>
      <c r="O15" s="45">
        <v>6760</v>
      </c>
    </row>
    <row r="16" spans="1:15" s="11" customFormat="1" ht="15" customHeight="1">
      <c r="A16" s="48" t="s">
        <v>37</v>
      </c>
      <c r="B16" s="49">
        <v>11697</v>
      </c>
      <c r="C16" s="50">
        <v>2692</v>
      </c>
      <c r="D16" s="50">
        <v>1917</v>
      </c>
      <c r="E16" s="50">
        <v>2342</v>
      </c>
      <c r="F16" s="45">
        <v>2261</v>
      </c>
      <c r="G16" s="50">
        <v>2173</v>
      </c>
      <c r="H16" s="45">
        <v>1575</v>
      </c>
      <c r="I16" s="51">
        <v>11431</v>
      </c>
      <c r="J16" s="52">
        <v>3319</v>
      </c>
      <c r="K16" s="52">
        <v>2427</v>
      </c>
      <c r="L16" s="52">
        <v>2798</v>
      </c>
      <c r="M16" s="45">
        <v>2582</v>
      </c>
      <c r="N16" s="54">
        <v>2427</v>
      </c>
      <c r="O16" s="45">
        <v>1908</v>
      </c>
    </row>
    <row r="17" spans="1:15" s="11" customFormat="1" ht="15" customHeight="1">
      <c r="A17" s="48" t="s">
        <v>36</v>
      </c>
      <c r="B17" s="49">
        <v>3590</v>
      </c>
      <c r="C17" s="50">
        <v>7280</v>
      </c>
      <c r="D17" s="50">
        <v>5052</v>
      </c>
      <c r="E17" s="50">
        <v>7136</v>
      </c>
      <c r="F17" s="45">
        <v>7935</v>
      </c>
      <c r="G17" s="50">
        <v>6909</v>
      </c>
      <c r="H17" s="45">
        <v>5749</v>
      </c>
      <c r="I17" s="51">
        <v>4136</v>
      </c>
      <c r="J17" s="52">
        <v>8100</v>
      </c>
      <c r="K17" s="52">
        <v>6734</v>
      </c>
      <c r="L17" s="52">
        <v>7754</v>
      </c>
      <c r="M17" s="45">
        <v>7704</v>
      </c>
      <c r="N17" s="54">
        <v>6701</v>
      </c>
      <c r="O17" s="45">
        <v>5703</v>
      </c>
    </row>
    <row r="18" spans="1:15" s="11" customFormat="1" ht="15" customHeight="1">
      <c r="A18" s="48" t="s">
        <v>35</v>
      </c>
      <c r="B18" s="49">
        <v>5266</v>
      </c>
      <c r="C18" s="50">
        <v>11089</v>
      </c>
      <c r="D18" s="50">
        <v>8041</v>
      </c>
      <c r="E18" s="50">
        <v>10232</v>
      </c>
      <c r="F18" s="45">
        <v>10225</v>
      </c>
      <c r="G18" s="50">
        <v>8930</v>
      </c>
      <c r="H18" s="45">
        <v>7723</v>
      </c>
      <c r="I18" s="51">
        <v>14412</v>
      </c>
      <c r="J18" s="52">
        <v>10120</v>
      </c>
      <c r="K18" s="52">
        <v>8522</v>
      </c>
      <c r="L18" s="52">
        <v>9763</v>
      </c>
      <c r="M18" s="45">
        <v>9493</v>
      </c>
      <c r="N18" s="45">
        <v>8156</v>
      </c>
      <c r="O18" s="45">
        <v>7412</v>
      </c>
    </row>
    <row r="19" spans="1:15" s="11" customFormat="1" ht="15" customHeight="1">
      <c r="A19" s="48" t="s">
        <v>34</v>
      </c>
      <c r="B19" s="49">
        <v>9533</v>
      </c>
      <c r="C19" s="50">
        <v>11096</v>
      </c>
      <c r="D19" s="50">
        <v>8873</v>
      </c>
      <c r="E19" s="50">
        <v>11048</v>
      </c>
      <c r="F19" s="45">
        <v>10713</v>
      </c>
      <c r="G19" s="53">
        <v>9927</v>
      </c>
      <c r="H19" s="45">
        <v>7983</v>
      </c>
      <c r="I19" s="51">
        <v>10274</v>
      </c>
      <c r="J19" s="52">
        <v>10508</v>
      </c>
      <c r="K19" s="52">
        <v>8993</v>
      </c>
      <c r="L19" s="52">
        <v>10748</v>
      </c>
      <c r="M19" s="45">
        <v>10432</v>
      </c>
      <c r="N19" s="54">
        <v>9263</v>
      </c>
      <c r="O19" s="45">
        <v>7740</v>
      </c>
    </row>
    <row r="20" spans="1:15" s="11" customFormat="1" ht="15" customHeight="1">
      <c r="A20" s="48" t="s">
        <v>33</v>
      </c>
      <c r="B20" s="49">
        <v>13293</v>
      </c>
      <c r="C20" s="50">
        <v>3518</v>
      </c>
      <c r="D20" s="50">
        <v>2429</v>
      </c>
      <c r="E20" s="50">
        <v>2523</v>
      </c>
      <c r="F20" s="45">
        <v>2882</v>
      </c>
      <c r="G20" s="50">
        <v>2534</v>
      </c>
      <c r="H20" s="45">
        <v>2151</v>
      </c>
      <c r="I20" s="51">
        <v>11516</v>
      </c>
      <c r="J20" s="52">
        <v>6931</v>
      </c>
      <c r="K20" s="52">
        <v>5581</v>
      </c>
      <c r="L20" s="52">
        <v>5430</v>
      </c>
      <c r="M20" s="45">
        <v>5453</v>
      </c>
      <c r="N20" s="45">
        <v>4765</v>
      </c>
      <c r="O20" s="45">
        <v>4158</v>
      </c>
    </row>
    <row r="21" spans="1:15" s="11" customFormat="1" ht="15" customHeight="1">
      <c r="A21" s="48" t="s">
        <v>32</v>
      </c>
      <c r="B21" s="49">
        <v>4298</v>
      </c>
      <c r="C21" s="50">
        <v>10248</v>
      </c>
      <c r="D21" s="50">
        <v>7537</v>
      </c>
      <c r="E21" s="50">
        <v>9467</v>
      </c>
      <c r="F21" s="45">
        <v>9888</v>
      </c>
      <c r="G21" s="50">
        <v>8342</v>
      </c>
      <c r="H21" s="45">
        <v>6758</v>
      </c>
      <c r="I21" s="51">
        <v>7958</v>
      </c>
      <c r="J21" s="52">
        <v>9607</v>
      </c>
      <c r="K21" s="52">
        <v>8049</v>
      </c>
      <c r="L21" s="52">
        <v>9528</v>
      </c>
      <c r="M21" s="45">
        <v>9734</v>
      </c>
      <c r="N21" s="45">
        <v>8643</v>
      </c>
      <c r="O21" s="45">
        <v>7467</v>
      </c>
    </row>
    <row r="22" spans="1:15" s="11" customFormat="1" ht="15" customHeight="1">
      <c r="A22" s="48" t="s">
        <v>31</v>
      </c>
      <c r="B22" s="49">
        <v>9197</v>
      </c>
      <c r="C22" s="50">
        <v>6385</v>
      </c>
      <c r="D22" s="50">
        <v>4407</v>
      </c>
      <c r="E22" s="50">
        <v>5080</v>
      </c>
      <c r="F22" s="45">
        <v>5424</v>
      </c>
      <c r="G22" s="50">
        <v>4735</v>
      </c>
      <c r="H22" s="45">
        <v>4749</v>
      </c>
      <c r="I22" s="51">
        <v>7773</v>
      </c>
      <c r="J22" s="52">
        <v>6603</v>
      </c>
      <c r="K22" s="52">
        <v>5276</v>
      </c>
      <c r="L22" s="52">
        <v>5613</v>
      </c>
      <c r="M22" s="45">
        <v>5451</v>
      </c>
      <c r="N22" s="45">
        <v>5004</v>
      </c>
      <c r="O22" s="45">
        <v>4724</v>
      </c>
    </row>
    <row r="23" spans="1:15" s="11" customFormat="1" ht="15" customHeight="1">
      <c r="A23" s="48" t="s">
        <v>30</v>
      </c>
      <c r="B23" s="49">
        <v>6527</v>
      </c>
      <c r="C23" s="50">
        <v>5055</v>
      </c>
      <c r="D23" s="50">
        <v>3621</v>
      </c>
      <c r="E23" s="50">
        <v>4790</v>
      </c>
      <c r="F23" s="45">
        <v>4656</v>
      </c>
      <c r="G23" s="50">
        <v>4358</v>
      </c>
      <c r="H23" s="45">
        <v>3808</v>
      </c>
      <c r="I23" s="51">
        <v>7729</v>
      </c>
      <c r="J23" s="52">
        <v>6717</v>
      </c>
      <c r="K23" s="52">
        <v>5386</v>
      </c>
      <c r="L23" s="52">
        <v>5848</v>
      </c>
      <c r="M23" s="45">
        <v>5622</v>
      </c>
      <c r="N23" s="45">
        <v>4884</v>
      </c>
      <c r="O23" s="45">
        <v>4210</v>
      </c>
    </row>
    <row r="24" spans="1:15" s="11" customFormat="1" ht="15" customHeight="1">
      <c r="A24" s="48" t="s">
        <v>29</v>
      </c>
      <c r="B24" s="49">
        <v>6048</v>
      </c>
      <c r="C24" s="50">
        <v>5964</v>
      </c>
      <c r="D24" s="50">
        <v>3248</v>
      </c>
      <c r="E24" s="50">
        <v>4267</v>
      </c>
      <c r="F24" s="45">
        <v>4347</v>
      </c>
      <c r="G24" s="50">
        <v>3958</v>
      </c>
      <c r="H24" s="45">
        <v>3375</v>
      </c>
      <c r="I24" s="51">
        <v>7028</v>
      </c>
      <c r="J24" s="52">
        <v>5340</v>
      </c>
      <c r="K24" s="52">
        <v>4386</v>
      </c>
      <c r="L24" s="52">
        <v>5247</v>
      </c>
      <c r="M24" s="45">
        <v>4921</v>
      </c>
      <c r="N24" s="45">
        <v>4343</v>
      </c>
      <c r="O24" s="45">
        <v>3694</v>
      </c>
    </row>
    <row r="25" spans="1:15" s="11" customFormat="1" ht="15" customHeight="1">
      <c r="A25" s="48" t="s">
        <v>28</v>
      </c>
      <c r="B25" s="49">
        <v>6388</v>
      </c>
      <c r="C25" s="50">
        <v>3942</v>
      </c>
      <c r="D25" s="50">
        <v>3014</v>
      </c>
      <c r="E25" s="50">
        <v>3840</v>
      </c>
      <c r="F25" s="45">
        <v>4153</v>
      </c>
      <c r="G25" s="50">
        <v>3465</v>
      </c>
      <c r="H25" s="45">
        <v>3028</v>
      </c>
      <c r="I25" s="51">
        <v>6864</v>
      </c>
      <c r="J25" s="52">
        <v>4679</v>
      </c>
      <c r="K25" s="52">
        <v>3802</v>
      </c>
      <c r="L25" s="52">
        <v>4241</v>
      </c>
      <c r="M25" s="45">
        <v>3976</v>
      </c>
      <c r="N25" s="45">
        <v>3658</v>
      </c>
      <c r="O25" s="45">
        <v>3292</v>
      </c>
    </row>
    <row r="26" spans="1:15" s="11" customFormat="1" ht="15" customHeight="1">
      <c r="A26" s="48" t="s">
        <v>27</v>
      </c>
      <c r="B26" s="49">
        <v>3641</v>
      </c>
      <c r="C26" s="50">
        <v>2272</v>
      </c>
      <c r="D26" s="50">
        <v>1420</v>
      </c>
      <c r="E26" s="50">
        <v>1521</v>
      </c>
      <c r="F26" s="45">
        <v>1863</v>
      </c>
      <c r="G26" s="53">
        <v>1690</v>
      </c>
      <c r="H26" s="45">
        <v>1417</v>
      </c>
      <c r="I26" s="51">
        <v>6468</v>
      </c>
      <c r="J26" s="52">
        <v>4757</v>
      </c>
      <c r="K26" s="52">
        <v>3819</v>
      </c>
      <c r="L26" s="52">
        <v>3832</v>
      </c>
      <c r="M26" s="45">
        <v>3753</v>
      </c>
      <c r="N26" s="54">
        <v>3343</v>
      </c>
      <c r="O26" s="45">
        <v>2809</v>
      </c>
    </row>
    <row r="27" spans="1:15" s="11" customFormat="1" ht="15" customHeight="1">
      <c r="A27" s="48" t="s">
        <v>26</v>
      </c>
      <c r="B27" s="49">
        <v>8924</v>
      </c>
      <c r="C27" s="50">
        <v>7055</v>
      </c>
      <c r="D27" s="50">
        <v>5091</v>
      </c>
      <c r="E27" s="50">
        <v>6693</v>
      </c>
      <c r="F27" s="45">
        <v>6550</v>
      </c>
      <c r="G27" s="50">
        <v>6040</v>
      </c>
      <c r="H27" s="45">
        <v>4827</v>
      </c>
      <c r="I27" s="51">
        <v>9184</v>
      </c>
      <c r="J27" s="52">
        <v>7457</v>
      </c>
      <c r="K27" s="52">
        <v>6067</v>
      </c>
      <c r="L27" s="52">
        <v>7579</v>
      </c>
      <c r="M27" s="45">
        <v>7041</v>
      </c>
      <c r="N27" s="45">
        <v>6724</v>
      </c>
      <c r="O27" s="45">
        <v>5479</v>
      </c>
    </row>
    <row r="28" spans="1:15" s="11" customFormat="1" ht="15" customHeight="1">
      <c r="A28" s="48" t="s">
        <v>25</v>
      </c>
      <c r="B28" s="49">
        <v>3361</v>
      </c>
      <c r="C28" s="50">
        <v>4057</v>
      </c>
      <c r="D28" s="50">
        <v>1812</v>
      </c>
      <c r="E28" s="50">
        <v>2175</v>
      </c>
      <c r="F28" s="45">
        <v>1811</v>
      </c>
      <c r="G28" s="50">
        <v>1567</v>
      </c>
      <c r="H28" s="45">
        <v>1548</v>
      </c>
      <c r="I28" s="51">
        <v>10941</v>
      </c>
      <c r="J28" s="52">
        <v>10419</v>
      </c>
      <c r="K28" s="52">
        <v>6436</v>
      </c>
      <c r="L28" s="52">
        <v>6400</v>
      </c>
      <c r="M28" s="45">
        <v>6390</v>
      </c>
      <c r="N28" s="54">
        <v>6073</v>
      </c>
      <c r="O28" s="45">
        <v>5708</v>
      </c>
    </row>
    <row r="29" spans="1:15" s="11" customFormat="1" ht="15" customHeight="1">
      <c r="A29" s="48" t="s">
        <v>24</v>
      </c>
      <c r="B29" s="49">
        <v>12936</v>
      </c>
      <c r="C29" s="50">
        <v>10732</v>
      </c>
      <c r="D29" s="50">
        <v>7600</v>
      </c>
      <c r="E29" s="50">
        <v>10583</v>
      </c>
      <c r="F29" s="45">
        <v>9797</v>
      </c>
      <c r="G29" s="50">
        <v>8770</v>
      </c>
      <c r="H29" s="45">
        <v>7226</v>
      </c>
      <c r="I29" s="51">
        <v>12853</v>
      </c>
      <c r="J29" s="52">
        <v>11209</v>
      </c>
      <c r="K29" s="52">
        <v>9372</v>
      </c>
      <c r="L29" s="52">
        <v>10595</v>
      </c>
      <c r="M29" s="45">
        <v>10645</v>
      </c>
      <c r="N29" s="45">
        <v>9879</v>
      </c>
      <c r="O29" s="45">
        <v>8868</v>
      </c>
    </row>
    <row r="30" spans="1:15" s="11" customFormat="1" ht="15" customHeight="1">
      <c r="A30" s="48" t="s">
        <v>23</v>
      </c>
      <c r="B30" s="49">
        <v>1459</v>
      </c>
      <c r="C30" s="50">
        <v>1344</v>
      </c>
      <c r="D30" s="50">
        <v>813</v>
      </c>
      <c r="E30" s="50">
        <v>1003</v>
      </c>
      <c r="F30" s="46">
        <v>869</v>
      </c>
      <c r="G30" s="50">
        <v>828</v>
      </c>
      <c r="H30" s="46">
        <v>762</v>
      </c>
      <c r="I30" s="51">
        <v>4543</v>
      </c>
      <c r="J30" s="52">
        <v>3236</v>
      </c>
      <c r="K30" s="52">
        <v>2533</v>
      </c>
      <c r="L30" s="52">
        <v>2723</v>
      </c>
      <c r="M30" s="45">
        <v>2562</v>
      </c>
      <c r="N30" s="54">
        <v>2279</v>
      </c>
      <c r="O30" s="45">
        <v>2008</v>
      </c>
    </row>
    <row r="31" spans="1:15" s="11" customFormat="1" ht="15" customHeight="1">
      <c r="A31" s="48" t="s">
        <v>22</v>
      </c>
      <c r="B31" s="49">
        <v>7257</v>
      </c>
      <c r="C31" s="50">
        <v>6116</v>
      </c>
      <c r="D31" s="50">
        <v>3924</v>
      </c>
      <c r="E31" s="50">
        <v>4440</v>
      </c>
      <c r="F31" s="45">
        <v>3982</v>
      </c>
      <c r="G31" s="50">
        <v>3242</v>
      </c>
      <c r="H31" s="45">
        <v>3068</v>
      </c>
      <c r="I31" s="51">
        <v>9734</v>
      </c>
      <c r="J31" s="52">
        <v>7031</v>
      </c>
      <c r="K31" s="52">
        <v>5846</v>
      </c>
      <c r="L31" s="52">
        <v>6004</v>
      </c>
      <c r="M31" s="45">
        <v>5890</v>
      </c>
      <c r="N31" s="54">
        <v>4907</v>
      </c>
      <c r="O31" s="45">
        <v>4044</v>
      </c>
    </row>
    <row r="32" spans="1:15" s="11" customFormat="1" ht="15" customHeight="1">
      <c r="A32" s="48" t="s">
        <v>21</v>
      </c>
      <c r="B32" s="49">
        <v>6495</v>
      </c>
      <c r="C32" s="50">
        <v>4239</v>
      </c>
      <c r="D32" s="50">
        <v>3776</v>
      </c>
      <c r="E32" s="50">
        <v>4419</v>
      </c>
      <c r="F32" s="45">
        <v>4307</v>
      </c>
      <c r="G32" s="50">
        <v>3843</v>
      </c>
      <c r="H32" s="45">
        <v>2972</v>
      </c>
      <c r="I32" s="51">
        <v>6104</v>
      </c>
      <c r="J32" s="52">
        <v>4421</v>
      </c>
      <c r="K32" s="52">
        <v>3858</v>
      </c>
      <c r="L32" s="52">
        <v>4493</v>
      </c>
      <c r="M32" s="45">
        <v>4290</v>
      </c>
      <c r="N32" s="54">
        <v>3910</v>
      </c>
      <c r="O32" s="45">
        <v>3389</v>
      </c>
    </row>
    <row r="33" spans="1:15" s="11" customFormat="1" ht="15" customHeight="1">
      <c r="A33" s="48" t="s">
        <v>20</v>
      </c>
      <c r="B33" s="49">
        <v>2128</v>
      </c>
      <c r="C33" s="50">
        <v>1823</v>
      </c>
      <c r="D33" s="50">
        <v>1276</v>
      </c>
      <c r="E33" s="50">
        <v>1613</v>
      </c>
      <c r="F33" s="45">
        <v>1649</v>
      </c>
      <c r="G33" s="53">
        <v>1500</v>
      </c>
      <c r="H33" s="45">
        <v>1419</v>
      </c>
      <c r="I33" s="51">
        <v>4473</v>
      </c>
      <c r="J33" s="52">
        <v>3475</v>
      </c>
      <c r="K33" s="52">
        <v>2521</v>
      </c>
      <c r="L33" s="52">
        <v>2628</v>
      </c>
      <c r="M33" s="45">
        <v>2562</v>
      </c>
      <c r="N33" s="54">
        <v>1905</v>
      </c>
      <c r="O33" s="45">
        <v>1884</v>
      </c>
    </row>
    <row r="34" spans="1:15" s="11" customFormat="1" ht="15" customHeight="1">
      <c r="A34" s="48" t="s">
        <v>19</v>
      </c>
      <c r="B34" s="49">
        <v>7368</v>
      </c>
      <c r="C34" s="50">
        <v>5883</v>
      </c>
      <c r="D34" s="50">
        <v>4206</v>
      </c>
      <c r="E34" s="50">
        <v>5624</v>
      </c>
      <c r="F34" s="45">
        <v>5856</v>
      </c>
      <c r="G34" s="50">
        <v>5048</v>
      </c>
      <c r="H34" s="45">
        <v>4050</v>
      </c>
      <c r="I34" s="51">
        <v>8447</v>
      </c>
      <c r="J34" s="52">
        <v>7079</v>
      </c>
      <c r="K34" s="52">
        <v>5730</v>
      </c>
      <c r="L34" s="52">
        <v>6287</v>
      </c>
      <c r="M34" s="45">
        <v>6085</v>
      </c>
      <c r="N34" s="45">
        <v>5028</v>
      </c>
      <c r="O34" s="45">
        <v>4576</v>
      </c>
    </row>
    <row r="35" spans="1:15" s="11" customFormat="1" ht="15" customHeight="1">
      <c r="A35" s="48" t="s">
        <v>18</v>
      </c>
      <c r="B35" s="49">
        <v>8564</v>
      </c>
      <c r="C35" s="50">
        <v>7602</v>
      </c>
      <c r="D35" s="50">
        <v>5193</v>
      </c>
      <c r="E35" s="50">
        <v>7182</v>
      </c>
      <c r="F35" s="45">
        <v>7288</v>
      </c>
      <c r="G35" s="50">
        <v>6389</v>
      </c>
      <c r="H35" s="45">
        <v>5476</v>
      </c>
      <c r="I35" s="51">
        <v>10989</v>
      </c>
      <c r="J35" s="52">
        <v>10243</v>
      </c>
      <c r="K35" s="52">
        <v>8590</v>
      </c>
      <c r="L35" s="52">
        <v>9587</v>
      </c>
      <c r="M35" s="45">
        <v>9204</v>
      </c>
      <c r="N35" s="54">
        <v>7968</v>
      </c>
      <c r="O35" s="45">
        <v>6933</v>
      </c>
    </row>
    <row r="36" spans="1:15" s="11" customFormat="1" ht="15" customHeight="1">
      <c r="A36" s="48" t="s">
        <v>17</v>
      </c>
      <c r="B36" s="49">
        <v>5846</v>
      </c>
      <c r="C36" s="50">
        <v>3421</v>
      </c>
      <c r="D36" s="50">
        <v>2483</v>
      </c>
      <c r="E36" s="50">
        <v>3129</v>
      </c>
      <c r="F36" s="45">
        <v>3233</v>
      </c>
      <c r="G36" s="50">
        <v>2842</v>
      </c>
      <c r="H36" s="45">
        <v>3032</v>
      </c>
      <c r="I36" s="51">
        <v>5695</v>
      </c>
      <c r="J36" s="52">
        <v>3736</v>
      </c>
      <c r="K36" s="52">
        <v>2831</v>
      </c>
      <c r="L36" s="52">
        <v>3561</v>
      </c>
      <c r="M36" s="45">
        <v>3482</v>
      </c>
      <c r="N36" s="54">
        <v>2862</v>
      </c>
      <c r="O36" s="45">
        <v>3057</v>
      </c>
    </row>
    <row r="37" spans="1:15" s="11" customFormat="1" ht="15" customHeight="1">
      <c r="A37" s="48" t="s">
        <v>16</v>
      </c>
      <c r="B37" s="49">
        <v>6347</v>
      </c>
      <c r="C37" s="50">
        <v>4639</v>
      </c>
      <c r="D37" s="50">
        <v>3457</v>
      </c>
      <c r="E37" s="50">
        <v>3603</v>
      </c>
      <c r="F37" s="45">
        <v>3762</v>
      </c>
      <c r="G37" s="50">
        <v>3200</v>
      </c>
      <c r="H37" s="45">
        <v>3089</v>
      </c>
      <c r="I37" s="51">
        <v>13986</v>
      </c>
      <c r="J37" s="52">
        <v>12055</v>
      </c>
      <c r="K37" s="52">
        <v>10977</v>
      </c>
      <c r="L37" s="52">
        <v>10587</v>
      </c>
      <c r="M37" s="45">
        <v>10983</v>
      </c>
      <c r="N37" s="45">
        <v>9724</v>
      </c>
      <c r="O37" s="45">
        <v>9001</v>
      </c>
    </row>
    <row r="38" spans="1:15" s="10" customFormat="1" ht="15" customHeight="1">
      <c r="A38" s="48" t="s">
        <v>15</v>
      </c>
      <c r="B38" s="49">
        <v>4564</v>
      </c>
      <c r="C38" s="50">
        <v>3739</v>
      </c>
      <c r="D38" s="50">
        <v>2931</v>
      </c>
      <c r="E38" s="50">
        <v>3646</v>
      </c>
      <c r="F38" s="45">
        <v>3533</v>
      </c>
      <c r="G38" s="50">
        <v>3888</v>
      </c>
      <c r="H38" s="45">
        <v>2785</v>
      </c>
      <c r="I38" s="51">
        <v>6263</v>
      </c>
      <c r="J38" s="52">
        <v>5034</v>
      </c>
      <c r="K38" s="52">
        <v>3891</v>
      </c>
      <c r="L38" s="52">
        <v>4483</v>
      </c>
      <c r="M38" s="45">
        <v>4495</v>
      </c>
      <c r="N38" s="45">
        <v>4353</v>
      </c>
      <c r="O38" s="45">
        <v>3405</v>
      </c>
    </row>
    <row r="39" spans="1:15" s="10" customFormat="1" ht="15" customHeight="1">
      <c r="A39" s="48" t="s">
        <v>14</v>
      </c>
      <c r="B39" s="49">
        <v>12889</v>
      </c>
      <c r="C39" s="50">
        <v>11468</v>
      </c>
      <c r="D39" s="50">
        <v>8061</v>
      </c>
      <c r="E39" s="50">
        <v>10064</v>
      </c>
      <c r="F39" s="45">
        <v>11378</v>
      </c>
      <c r="G39" s="50">
        <v>10090</v>
      </c>
      <c r="H39" s="45">
        <v>8973</v>
      </c>
      <c r="I39" s="51">
        <v>10035</v>
      </c>
      <c r="J39" s="52">
        <v>9139</v>
      </c>
      <c r="K39" s="52">
        <v>7374</v>
      </c>
      <c r="L39" s="52">
        <v>8945</v>
      </c>
      <c r="M39" s="45">
        <v>9098</v>
      </c>
      <c r="N39" s="54">
        <v>8230</v>
      </c>
      <c r="O39" s="45">
        <v>7335</v>
      </c>
    </row>
    <row r="40" spans="1:15" s="11" customFormat="1" ht="15" customHeight="1">
      <c r="A40" s="48" t="s">
        <v>13</v>
      </c>
      <c r="B40" s="49">
        <v>6723</v>
      </c>
      <c r="C40" s="50">
        <v>5583</v>
      </c>
      <c r="D40" s="50">
        <v>4090</v>
      </c>
      <c r="E40" s="50">
        <v>5029</v>
      </c>
      <c r="F40" s="45">
        <v>5058</v>
      </c>
      <c r="G40" s="50">
        <v>4560</v>
      </c>
      <c r="H40" s="45">
        <v>3671</v>
      </c>
      <c r="I40" s="51">
        <v>7888</v>
      </c>
      <c r="J40" s="52">
        <v>6550</v>
      </c>
      <c r="K40" s="52">
        <v>5369</v>
      </c>
      <c r="L40" s="52">
        <v>6184</v>
      </c>
      <c r="M40" s="45">
        <v>6022</v>
      </c>
      <c r="N40" s="45">
        <v>5483</v>
      </c>
      <c r="O40" s="45">
        <v>4735</v>
      </c>
    </row>
    <row r="41" spans="1:15" s="11" customFormat="1" ht="15" customHeight="1">
      <c r="A41" s="48" t="s">
        <v>12</v>
      </c>
      <c r="B41" s="49">
        <v>6584</v>
      </c>
      <c r="C41" s="50">
        <v>4816</v>
      </c>
      <c r="D41" s="50">
        <v>3436</v>
      </c>
      <c r="E41" s="50">
        <v>4883</v>
      </c>
      <c r="F41" s="45">
        <v>6052</v>
      </c>
      <c r="G41" s="50">
        <v>5171</v>
      </c>
      <c r="H41" s="45">
        <v>4429</v>
      </c>
      <c r="I41" s="51">
        <v>8441</v>
      </c>
      <c r="J41" s="52">
        <v>6318</v>
      </c>
      <c r="K41" s="52">
        <v>4865</v>
      </c>
      <c r="L41" s="52">
        <v>6144</v>
      </c>
      <c r="M41" s="45">
        <v>6949</v>
      </c>
      <c r="N41" s="45">
        <v>5403</v>
      </c>
      <c r="O41" s="45">
        <v>4982</v>
      </c>
    </row>
    <row r="42" spans="1:15" s="11" customFormat="1" ht="15" customHeight="1">
      <c r="A42" s="48" t="s">
        <v>11</v>
      </c>
      <c r="B42" s="49">
        <v>5756</v>
      </c>
      <c r="C42" s="50">
        <v>4094</v>
      </c>
      <c r="D42" s="50">
        <v>3064</v>
      </c>
      <c r="E42" s="50">
        <v>3769</v>
      </c>
      <c r="F42" s="45">
        <v>3546</v>
      </c>
      <c r="G42" s="50">
        <v>3039</v>
      </c>
      <c r="H42" s="45">
        <v>2766</v>
      </c>
      <c r="I42" s="51">
        <v>6811</v>
      </c>
      <c r="J42" s="52">
        <v>5104</v>
      </c>
      <c r="K42" s="52">
        <v>4813</v>
      </c>
      <c r="L42" s="52">
        <v>5656</v>
      </c>
      <c r="M42" s="45">
        <v>4962</v>
      </c>
      <c r="N42" s="45">
        <v>4596</v>
      </c>
      <c r="O42" s="45">
        <v>3928</v>
      </c>
    </row>
    <row r="43" spans="1:15" s="10" customFormat="1" ht="15" customHeight="1">
      <c r="A43" s="48" t="s">
        <v>10</v>
      </c>
      <c r="B43" s="49">
        <v>9015</v>
      </c>
      <c r="C43" s="50">
        <v>6745</v>
      </c>
      <c r="D43" s="50">
        <v>4646</v>
      </c>
      <c r="E43" s="50">
        <v>6360</v>
      </c>
      <c r="F43" s="45">
        <v>6558</v>
      </c>
      <c r="G43" s="50">
        <v>5758</v>
      </c>
      <c r="H43" s="45">
        <v>4880</v>
      </c>
      <c r="I43" s="51">
        <v>9776</v>
      </c>
      <c r="J43" s="52">
        <v>7536</v>
      </c>
      <c r="K43" s="52">
        <v>6230</v>
      </c>
      <c r="L43" s="52">
        <v>7128</v>
      </c>
      <c r="M43" s="45">
        <v>6550</v>
      </c>
      <c r="N43" s="45">
        <v>5605</v>
      </c>
      <c r="O43" s="45">
        <v>5438</v>
      </c>
    </row>
    <row r="44" spans="1:15" s="10" customFormat="1" ht="15" customHeight="1">
      <c r="A44" s="48" t="s">
        <v>9</v>
      </c>
      <c r="B44" s="49">
        <v>5986</v>
      </c>
      <c r="C44" s="50">
        <v>4896</v>
      </c>
      <c r="D44" s="50">
        <v>3891</v>
      </c>
      <c r="E44" s="50">
        <v>5046</v>
      </c>
      <c r="F44" s="45">
        <v>5339</v>
      </c>
      <c r="G44" s="50">
        <v>4436</v>
      </c>
      <c r="H44" s="45">
        <v>3763</v>
      </c>
      <c r="I44" s="51">
        <v>5648</v>
      </c>
      <c r="J44" s="52">
        <v>4367</v>
      </c>
      <c r="K44" s="52">
        <v>3667</v>
      </c>
      <c r="L44" s="52">
        <v>4309</v>
      </c>
      <c r="M44" s="45">
        <v>4160</v>
      </c>
      <c r="N44" s="45">
        <v>3573</v>
      </c>
      <c r="O44" s="45">
        <v>3236</v>
      </c>
    </row>
    <row r="45" spans="1:15" s="10" customFormat="1" ht="15" customHeight="1">
      <c r="A45" s="48" t="s">
        <v>8</v>
      </c>
      <c r="B45" s="56">
        <v>911</v>
      </c>
      <c r="C45" s="57">
        <v>843</v>
      </c>
      <c r="D45" s="57">
        <v>452</v>
      </c>
      <c r="E45" s="57">
        <v>587</v>
      </c>
      <c r="F45" s="46">
        <v>549</v>
      </c>
      <c r="G45" s="57">
        <v>605</v>
      </c>
      <c r="H45" s="46">
        <v>480</v>
      </c>
      <c r="I45" s="51">
        <v>1888</v>
      </c>
      <c r="J45" s="52">
        <v>1325</v>
      </c>
      <c r="K45" s="52">
        <v>705</v>
      </c>
      <c r="L45" s="52">
        <v>980</v>
      </c>
      <c r="M45" s="46">
        <v>941</v>
      </c>
      <c r="N45" s="54">
        <v>1053</v>
      </c>
      <c r="O45" s="46">
        <v>771</v>
      </c>
    </row>
    <row r="46" spans="1:15" s="11" customFormat="1" ht="15" customHeight="1">
      <c r="A46" s="48" t="s">
        <v>7</v>
      </c>
      <c r="B46" s="49">
        <v>4598</v>
      </c>
      <c r="C46" s="50">
        <v>3061</v>
      </c>
      <c r="D46" s="50">
        <v>2246</v>
      </c>
      <c r="E46" s="50">
        <v>2573</v>
      </c>
      <c r="F46" s="45">
        <v>2410</v>
      </c>
      <c r="G46" s="50">
        <v>2468</v>
      </c>
      <c r="H46" s="45">
        <v>2010</v>
      </c>
      <c r="I46" s="51">
        <v>5531</v>
      </c>
      <c r="J46" s="52">
        <v>3618</v>
      </c>
      <c r="K46" s="52">
        <v>3013</v>
      </c>
      <c r="L46" s="52">
        <v>3427</v>
      </c>
      <c r="M46" s="45">
        <v>3323</v>
      </c>
      <c r="N46" s="45">
        <v>2891</v>
      </c>
      <c r="O46" s="45">
        <v>2557</v>
      </c>
    </row>
    <row r="47" spans="1:15" s="10" customFormat="1" ht="15" customHeight="1">
      <c r="A47" s="48" t="s">
        <v>6</v>
      </c>
      <c r="B47" s="49">
        <v>14907</v>
      </c>
      <c r="C47" s="50">
        <v>14108</v>
      </c>
      <c r="D47" s="50">
        <v>10526</v>
      </c>
      <c r="E47" s="50">
        <v>14496</v>
      </c>
      <c r="F47" s="45">
        <v>13859</v>
      </c>
      <c r="G47" s="50">
        <v>12407</v>
      </c>
      <c r="H47" s="45">
        <v>10108</v>
      </c>
      <c r="I47" s="51">
        <v>16400</v>
      </c>
      <c r="J47" s="52">
        <v>15198</v>
      </c>
      <c r="K47" s="52">
        <v>13146</v>
      </c>
      <c r="L47" s="52">
        <v>14486</v>
      </c>
      <c r="M47" s="45">
        <v>13932</v>
      </c>
      <c r="N47" s="45">
        <v>12425</v>
      </c>
      <c r="O47" s="45">
        <v>10860</v>
      </c>
    </row>
    <row r="48" spans="1:15" s="10" customFormat="1" ht="15" customHeight="1">
      <c r="A48" s="48" t="s">
        <v>5</v>
      </c>
      <c r="B48" s="49">
        <v>9471</v>
      </c>
      <c r="C48" s="50">
        <v>8831</v>
      </c>
      <c r="D48" s="50">
        <v>6593</v>
      </c>
      <c r="E48" s="50">
        <v>8438</v>
      </c>
      <c r="F48" s="45">
        <v>8195</v>
      </c>
      <c r="G48" s="50">
        <v>7030</v>
      </c>
      <c r="H48" s="45">
        <v>6000</v>
      </c>
      <c r="I48" s="51">
        <v>8982</v>
      </c>
      <c r="J48" s="52">
        <v>8106</v>
      </c>
      <c r="K48" s="52">
        <v>6872</v>
      </c>
      <c r="L48" s="52">
        <v>7990</v>
      </c>
      <c r="M48" s="45">
        <v>7820</v>
      </c>
      <c r="N48" s="45">
        <v>6663</v>
      </c>
      <c r="O48" s="45">
        <v>5661</v>
      </c>
    </row>
    <row r="49" spans="1:15" s="10" customFormat="1" ht="15" customHeight="1">
      <c r="A49" s="48" t="s">
        <v>4</v>
      </c>
      <c r="B49" s="49">
        <v>11713</v>
      </c>
      <c r="C49" s="50">
        <v>10711</v>
      </c>
      <c r="D49" s="50">
        <v>8188</v>
      </c>
      <c r="E49" s="50">
        <v>12017</v>
      </c>
      <c r="F49" s="45">
        <v>12160</v>
      </c>
      <c r="G49" s="53">
        <v>10136</v>
      </c>
      <c r="H49" s="45">
        <v>9262</v>
      </c>
      <c r="I49" s="51">
        <v>8007</v>
      </c>
      <c r="J49" s="52">
        <v>7762</v>
      </c>
      <c r="K49" s="52">
        <v>6445</v>
      </c>
      <c r="L49" s="52">
        <v>8863</v>
      </c>
      <c r="M49" s="45">
        <v>8904</v>
      </c>
      <c r="N49" s="54">
        <v>7624</v>
      </c>
      <c r="O49" s="45">
        <v>6940</v>
      </c>
    </row>
    <row r="50" spans="1:15" s="10" customFormat="1" ht="15" customHeight="1">
      <c r="A50" s="48" t="s">
        <v>3</v>
      </c>
      <c r="B50" s="49">
        <v>8549</v>
      </c>
      <c r="C50" s="50">
        <v>7192</v>
      </c>
      <c r="D50" s="50">
        <v>5059</v>
      </c>
      <c r="E50" s="50">
        <v>7719</v>
      </c>
      <c r="F50" s="45">
        <v>5667</v>
      </c>
      <c r="G50" s="50">
        <v>6213</v>
      </c>
      <c r="H50" s="45">
        <v>4208</v>
      </c>
      <c r="I50" s="51">
        <v>9424</v>
      </c>
      <c r="J50" s="52">
        <v>7944</v>
      </c>
      <c r="K50" s="52">
        <v>7213</v>
      </c>
      <c r="L50" s="52">
        <v>7748</v>
      </c>
      <c r="M50" s="45">
        <v>7734</v>
      </c>
      <c r="N50" s="45">
        <v>6971</v>
      </c>
      <c r="O50" s="45">
        <v>5283</v>
      </c>
    </row>
    <row r="51" spans="1:15" s="10" customFormat="1" ht="15" customHeight="1">
      <c r="A51" s="48" t="s">
        <v>2</v>
      </c>
      <c r="B51" s="49">
        <v>9184</v>
      </c>
      <c r="C51" s="50">
        <v>5673</v>
      </c>
      <c r="D51" s="50">
        <v>3275</v>
      </c>
      <c r="E51" s="50">
        <v>4749</v>
      </c>
      <c r="F51" s="45">
        <v>4882</v>
      </c>
      <c r="G51" s="50">
        <v>4352</v>
      </c>
      <c r="H51" s="45">
        <v>3615</v>
      </c>
      <c r="I51" s="51">
        <v>7714</v>
      </c>
      <c r="J51" s="52">
        <v>5677</v>
      </c>
      <c r="K51" s="52">
        <v>4768</v>
      </c>
      <c r="L51" s="52">
        <v>4899</v>
      </c>
      <c r="M51" s="45">
        <v>5070</v>
      </c>
      <c r="N51" s="45">
        <v>4524</v>
      </c>
      <c r="O51" s="45">
        <v>3689</v>
      </c>
    </row>
  </sheetData>
  <printOptions horizontalCentered="1" verticalCentered="1"/>
  <pageMargins left="0.59055118110236204" right="0.59055118110236204" top="0.39370078740157499" bottom="0.39370078740157499" header="0.511811023622047" footer="0.196850393700787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126"/>
  <sheetViews>
    <sheetView showGridLines="0" view="pageBreakPreview" zoomScale="115" zoomScaleNormal="100" zoomScaleSheetLayoutView="115" workbookViewId="0">
      <selection activeCell="E4" sqref="E4:E53"/>
    </sheetView>
  </sheetViews>
  <sheetFormatPr defaultColWidth="9.125" defaultRowHeight="16.2"/>
  <cols>
    <col min="1" max="1" width="18" style="1" customWidth="1"/>
    <col min="2" max="5" width="12.75" style="1" customWidth="1"/>
    <col min="6" max="7" width="14.75" style="1" customWidth="1"/>
    <col min="8" max="16384" width="9.125" style="1"/>
  </cols>
  <sheetData>
    <row r="1" spans="1:7" s="9" customFormat="1" ht="24">
      <c r="A1" s="65" t="s">
        <v>55</v>
      </c>
      <c r="B1" s="65"/>
      <c r="C1" s="65"/>
      <c r="D1" s="65"/>
      <c r="E1" s="65"/>
      <c r="F1" s="65"/>
      <c r="G1" s="65"/>
    </row>
    <row r="2" spans="1:7" s="8" customFormat="1" ht="19.8">
      <c r="A2" s="63" t="s">
        <v>54</v>
      </c>
      <c r="B2" s="60" t="s">
        <v>53</v>
      </c>
      <c r="C2" s="62"/>
      <c r="D2" s="60" t="s">
        <v>52</v>
      </c>
      <c r="E2" s="61"/>
      <c r="F2" s="58" t="s">
        <v>56</v>
      </c>
      <c r="G2" s="59"/>
    </row>
    <row r="3" spans="1:7" s="8" customFormat="1" ht="19.8">
      <c r="A3" s="64"/>
      <c r="B3" s="13">
        <v>2562</v>
      </c>
      <c r="C3" s="19">
        <v>2563</v>
      </c>
      <c r="D3" s="13">
        <v>2562</v>
      </c>
      <c r="E3" s="19">
        <v>2563</v>
      </c>
      <c r="F3" s="32" t="s">
        <v>53</v>
      </c>
      <c r="G3" s="32" t="s">
        <v>52</v>
      </c>
    </row>
    <row r="4" spans="1:7" s="10" customFormat="1" ht="15" customHeight="1">
      <c r="A4" s="36" t="s">
        <v>51</v>
      </c>
      <c r="B4" s="14">
        <v>6825</v>
      </c>
      <c r="C4" s="20">
        <v>4528</v>
      </c>
      <c r="D4" s="24">
        <v>6823</v>
      </c>
      <c r="E4" s="29">
        <v>5400</v>
      </c>
      <c r="F4" s="33">
        <f t="shared" ref="F4:F35" si="0">((C4-B4)/B4)*100</f>
        <v>-33.655677655677657</v>
      </c>
      <c r="G4" s="33">
        <f t="shared" ref="G4:G35" si="1">((E4-D4)/D4)*100</f>
        <v>-20.855928477209439</v>
      </c>
    </row>
    <row r="5" spans="1:7" s="11" customFormat="1" ht="15" customHeight="1">
      <c r="A5" s="37" t="s">
        <v>50</v>
      </c>
      <c r="B5" s="15">
        <v>4076</v>
      </c>
      <c r="C5" s="21">
        <v>2951</v>
      </c>
      <c r="D5" s="25">
        <v>5801</v>
      </c>
      <c r="E5" s="30">
        <v>4295</v>
      </c>
      <c r="F5" s="34">
        <f t="shared" si="0"/>
        <v>-27.600588812561334</v>
      </c>
      <c r="G5" s="34">
        <f t="shared" si="1"/>
        <v>-25.96104119979314</v>
      </c>
    </row>
    <row r="6" spans="1:7" s="10" customFormat="1" ht="15" customHeight="1">
      <c r="A6" s="37" t="s">
        <v>49</v>
      </c>
      <c r="B6" s="15">
        <v>15995</v>
      </c>
      <c r="C6" s="21">
        <v>14086</v>
      </c>
      <c r="D6" s="25">
        <v>10996</v>
      </c>
      <c r="E6" s="30">
        <v>10063</v>
      </c>
      <c r="F6" s="34">
        <f t="shared" si="0"/>
        <v>-11.934979681150359</v>
      </c>
      <c r="G6" s="34">
        <f t="shared" si="1"/>
        <v>-8.4849036013095667</v>
      </c>
    </row>
    <row r="7" spans="1:7" s="11" customFormat="1" ht="15" customHeight="1">
      <c r="A7" s="37" t="s">
        <v>48</v>
      </c>
      <c r="B7" s="15">
        <v>5663</v>
      </c>
      <c r="C7" s="21">
        <v>6305</v>
      </c>
      <c r="D7" s="25">
        <v>9929</v>
      </c>
      <c r="E7" s="30">
        <v>8290</v>
      </c>
      <c r="F7" s="34">
        <f t="shared" si="0"/>
        <v>11.336747307081051</v>
      </c>
      <c r="G7" s="34">
        <f t="shared" si="1"/>
        <v>-16.507201128008862</v>
      </c>
    </row>
    <row r="8" spans="1:7" s="10" customFormat="1" ht="15" customHeight="1">
      <c r="A8" s="37" t="s">
        <v>47</v>
      </c>
      <c r="B8" s="15">
        <v>13312</v>
      </c>
      <c r="C8" s="21">
        <v>9719</v>
      </c>
      <c r="D8" s="25">
        <v>13249</v>
      </c>
      <c r="E8" s="30">
        <v>10047</v>
      </c>
      <c r="F8" s="34">
        <f t="shared" si="0"/>
        <v>-26.990685096153843</v>
      </c>
      <c r="G8" s="34">
        <f t="shared" si="1"/>
        <v>-24.167861725413239</v>
      </c>
    </row>
    <row r="9" spans="1:7" s="11" customFormat="1" ht="15" customHeight="1">
      <c r="A9" s="37" t="s">
        <v>46</v>
      </c>
      <c r="B9" s="15">
        <v>8580</v>
      </c>
      <c r="C9" s="21">
        <v>8174</v>
      </c>
      <c r="D9" s="25">
        <v>9047</v>
      </c>
      <c r="E9" s="30">
        <v>7074</v>
      </c>
      <c r="F9" s="34">
        <f t="shared" si="0"/>
        <v>-4.7319347319347314</v>
      </c>
      <c r="G9" s="34">
        <f t="shared" si="1"/>
        <v>-21.808334254448987</v>
      </c>
    </row>
    <row r="10" spans="1:7" s="11" customFormat="1" ht="15" customHeight="1">
      <c r="A10" s="37" t="s">
        <v>45</v>
      </c>
      <c r="B10" s="15">
        <v>15243</v>
      </c>
      <c r="C10" s="21">
        <v>15332</v>
      </c>
      <c r="D10" s="25">
        <v>13796</v>
      </c>
      <c r="E10" s="30">
        <v>12189</v>
      </c>
      <c r="F10" s="34">
        <f t="shared" si="0"/>
        <v>0.58387456537427018</v>
      </c>
      <c r="G10" s="34">
        <f t="shared" si="1"/>
        <v>-11.6483038561902</v>
      </c>
    </row>
    <row r="11" spans="1:7" s="11" customFormat="1" ht="15" customHeight="1">
      <c r="A11" s="37" t="s">
        <v>44</v>
      </c>
      <c r="B11" s="15">
        <v>6554</v>
      </c>
      <c r="C11" s="21">
        <v>4419</v>
      </c>
      <c r="D11" s="25">
        <v>7343</v>
      </c>
      <c r="E11" s="30">
        <v>5491</v>
      </c>
      <c r="F11" s="34">
        <f t="shared" si="0"/>
        <v>-32.575526396093991</v>
      </c>
      <c r="G11" s="34">
        <f t="shared" si="1"/>
        <v>-25.221299196513687</v>
      </c>
    </row>
    <row r="12" spans="1:7" s="11" customFormat="1" ht="15" customHeight="1">
      <c r="A12" s="37" t="s">
        <v>43</v>
      </c>
      <c r="B12" s="15">
        <v>7413</v>
      </c>
      <c r="C12" s="21">
        <v>8255</v>
      </c>
      <c r="D12" s="25">
        <v>13437</v>
      </c>
      <c r="E12" s="30">
        <v>10669</v>
      </c>
      <c r="F12" s="34">
        <f t="shared" si="0"/>
        <v>11.358424389585862</v>
      </c>
      <c r="G12" s="34">
        <f t="shared" si="1"/>
        <v>-20.599836272977598</v>
      </c>
    </row>
    <row r="13" spans="1:7" s="11" customFormat="1" ht="15" customHeight="1">
      <c r="A13" s="37" t="s">
        <v>42</v>
      </c>
      <c r="B13" s="15">
        <v>5642</v>
      </c>
      <c r="C13" s="21">
        <v>4182</v>
      </c>
      <c r="D13" s="25">
        <v>5187</v>
      </c>
      <c r="E13" s="30">
        <v>4174</v>
      </c>
      <c r="F13" s="34">
        <f t="shared" si="0"/>
        <v>-25.877348457993619</v>
      </c>
      <c r="G13" s="34">
        <f t="shared" si="1"/>
        <v>-19.529593213803739</v>
      </c>
    </row>
    <row r="14" spans="1:7" s="11" customFormat="1" ht="15" customHeight="1">
      <c r="A14" s="37" t="s">
        <v>41</v>
      </c>
      <c r="B14" s="15">
        <v>4621</v>
      </c>
      <c r="C14" s="21">
        <v>3793</v>
      </c>
      <c r="D14" s="25">
        <v>4273</v>
      </c>
      <c r="E14" s="30">
        <v>3240</v>
      </c>
      <c r="F14" s="34">
        <f t="shared" si="0"/>
        <v>-17.918199523912573</v>
      </c>
      <c r="G14" s="34">
        <f t="shared" si="1"/>
        <v>-24.175052656213435</v>
      </c>
    </row>
    <row r="15" spans="1:7" s="11" customFormat="1" ht="15" customHeight="1">
      <c r="A15" s="37" t="s">
        <v>40</v>
      </c>
      <c r="B15" s="15">
        <v>8203</v>
      </c>
      <c r="C15" s="21">
        <v>6795</v>
      </c>
      <c r="D15" s="25">
        <v>6764</v>
      </c>
      <c r="E15" s="30">
        <v>5280</v>
      </c>
      <c r="F15" s="34">
        <f t="shared" si="0"/>
        <v>-17.164452029745213</v>
      </c>
      <c r="G15" s="34">
        <f t="shared" si="1"/>
        <v>-21.939680662329984</v>
      </c>
    </row>
    <row r="16" spans="1:7" s="11" customFormat="1" ht="15" customHeight="1">
      <c r="A16" s="37" t="s">
        <v>39</v>
      </c>
      <c r="B16" s="15">
        <v>5423</v>
      </c>
      <c r="C16" s="21">
        <v>4739</v>
      </c>
      <c r="D16" s="26">
        <v>8735</v>
      </c>
      <c r="E16" s="30">
        <v>7789</v>
      </c>
      <c r="F16" s="34">
        <f t="shared" si="0"/>
        <v>-12.612944864466163</v>
      </c>
      <c r="G16" s="34">
        <f t="shared" si="1"/>
        <v>-10.829994275901546</v>
      </c>
    </row>
    <row r="17" spans="1:7" s="11" customFormat="1" ht="15" customHeight="1">
      <c r="A17" s="37" t="s">
        <v>38</v>
      </c>
      <c r="B17" s="15">
        <v>12774</v>
      </c>
      <c r="C17" s="21">
        <v>5745</v>
      </c>
      <c r="D17" s="25">
        <v>14266</v>
      </c>
      <c r="E17" s="30">
        <v>11715</v>
      </c>
      <c r="F17" s="34">
        <f t="shared" si="0"/>
        <v>-55.025833724753404</v>
      </c>
      <c r="G17" s="34">
        <f t="shared" si="1"/>
        <v>-17.881676713865133</v>
      </c>
    </row>
    <row r="18" spans="1:7" s="11" customFormat="1" ht="15" customHeight="1">
      <c r="A18" s="37" t="s">
        <v>37</v>
      </c>
      <c r="B18" s="15">
        <v>11697</v>
      </c>
      <c r="C18" s="21">
        <v>2692</v>
      </c>
      <c r="D18" s="25">
        <v>11431</v>
      </c>
      <c r="E18" s="30">
        <v>3319</v>
      </c>
      <c r="F18" s="34">
        <f t="shared" si="0"/>
        <v>-76.985551850901942</v>
      </c>
      <c r="G18" s="34">
        <f t="shared" si="1"/>
        <v>-70.964919954509668</v>
      </c>
    </row>
    <row r="19" spans="1:7" s="11" customFormat="1" ht="15" customHeight="1">
      <c r="A19" s="37" t="s">
        <v>36</v>
      </c>
      <c r="B19" s="15">
        <v>3590</v>
      </c>
      <c r="C19" s="21">
        <v>7280</v>
      </c>
      <c r="D19" s="25">
        <v>4136</v>
      </c>
      <c r="E19" s="30">
        <v>8100</v>
      </c>
      <c r="F19" s="34">
        <f t="shared" si="0"/>
        <v>102.78551532033427</v>
      </c>
      <c r="G19" s="34">
        <f t="shared" si="1"/>
        <v>95.841392649903284</v>
      </c>
    </row>
    <row r="20" spans="1:7" s="11" customFormat="1" ht="15" customHeight="1">
      <c r="A20" s="37" t="s">
        <v>35</v>
      </c>
      <c r="B20" s="15">
        <v>5266</v>
      </c>
      <c r="C20" s="21">
        <v>11089</v>
      </c>
      <c r="D20" s="25">
        <v>14412</v>
      </c>
      <c r="E20" s="30">
        <v>10120</v>
      </c>
      <c r="F20" s="34">
        <f t="shared" si="0"/>
        <v>110.57728826433726</v>
      </c>
      <c r="G20" s="34">
        <f t="shared" si="1"/>
        <v>-29.780738273660841</v>
      </c>
    </row>
    <row r="21" spans="1:7" s="11" customFormat="1" ht="15" customHeight="1">
      <c r="A21" s="37" t="s">
        <v>34</v>
      </c>
      <c r="B21" s="15">
        <v>9533</v>
      </c>
      <c r="C21" s="21">
        <v>11096</v>
      </c>
      <c r="D21" s="25">
        <v>10274</v>
      </c>
      <c r="E21" s="30">
        <v>10508</v>
      </c>
      <c r="F21" s="34">
        <f t="shared" si="0"/>
        <v>16.395678170565404</v>
      </c>
      <c r="G21" s="34">
        <f t="shared" si="1"/>
        <v>2.2775939264161962</v>
      </c>
    </row>
    <row r="22" spans="1:7" s="11" customFormat="1" ht="15" customHeight="1">
      <c r="A22" s="37" t="s">
        <v>33</v>
      </c>
      <c r="B22" s="15">
        <v>13293</v>
      </c>
      <c r="C22" s="21">
        <v>3518</v>
      </c>
      <c r="D22" s="25">
        <v>11516</v>
      </c>
      <c r="E22" s="30">
        <v>6931</v>
      </c>
      <c r="F22" s="34">
        <f t="shared" si="0"/>
        <v>-73.534943203189655</v>
      </c>
      <c r="G22" s="34">
        <f t="shared" si="1"/>
        <v>-39.814171587356725</v>
      </c>
    </row>
    <row r="23" spans="1:7" s="11" customFormat="1" ht="15" customHeight="1">
      <c r="A23" s="37" t="s">
        <v>32</v>
      </c>
      <c r="B23" s="15">
        <v>4298</v>
      </c>
      <c r="C23" s="21">
        <v>10248</v>
      </c>
      <c r="D23" s="25">
        <v>7958</v>
      </c>
      <c r="E23" s="30">
        <v>9607</v>
      </c>
      <c r="F23" s="34">
        <f t="shared" si="0"/>
        <v>138.43648208469054</v>
      </c>
      <c r="G23" s="34">
        <f t="shared" si="1"/>
        <v>20.721286755466199</v>
      </c>
    </row>
    <row r="24" spans="1:7" s="11" customFormat="1" ht="15" customHeight="1">
      <c r="A24" s="37" t="s">
        <v>31</v>
      </c>
      <c r="B24" s="15">
        <v>9197</v>
      </c>
      <c r="C24" s="21">
        <v>6385</v>
      </c>
      <c r="D24" s="25">
        <v>7773</v>
      </c>
      <c r="E24" s="30">
        <v>6603</v>
      </c>
      <c r="F24" s="34">
        <f t="shared" si="0"/>
        <v>-30.57518756116125</v>
      </c>
      <c r="G24" s="34">
        <f t="shared" si="1"/>
        <v>-15.052103434967194</v>
      </c>
    </row>
    <row r="25" spans="1:7" s="11" customFormat="1" ht="15" customHeight="1">
      <c r="A25" s="37" t="s">
        <v>30</v>
      </c>
      <c r="B25" s="15">
        <v>6527</v>
      </c>
      <c r="C25" s="21">
        <v>5055</v>
      </c>
      <c r="D25" s="25">
        <v>7729</v>
      </c>
      <c r="E25" s="30">
        <v>6717</v>
      </c>
      <c r="F25" s="34">
        <f t="shared" si="0"/>
        <v>-22.552474337367855</v>
      </c>
      <c r="G25" s="34">
        <f t="shared" si="1"/>
        <v>-13.093543796092638</v>
      </c>
    </row>
    <row r="26" spans="1:7" s="11" customFormat="1" ht="15" customHeight="1">
      <c r="A26" s="37" t="s">
        <v>29</v>
      </c>
      <c r="B26" s="15">
        <v>6048</v>
      </c>
      <c r="C26" s="21">
        <v>5964</v>
      </c>
      <c r="D26" s="25">
        <v>7028</v>
      </c>
      <c r="E26" s="30">
        <v>5340</v>
      </c>
      <c r="F26" s="34">
        <f t="shared" si="0"/>
        <v>-1.3888888888888888</v>
      </c>
      <c r="G26" s="34">
        <f t="shared" si="1"/>
        <v>-24.018212862834375</v>
      </c>
    </row>
    <row r="27" spans="1:7" s="11" customFormat="1" ht="15" customHeight="1">
      <c r="A27" s="37" t="s">
        <v>28</v>
      </c>
      <c r="B27" s="15">
        <v>6388</v>
      </c>
      <c r="C27" s="21">
        <v>3942</v>
      </c>
      <c r="D27" s="25">
        <v>6864</v>
      </c>
      <c r="E27" s="30">
        <v>4679</v>
      </c>
      <c r="F27" s="34">
        <f t="shared" si="0"/>
        <v>-38.290544771446463</v>
      </c>
      <c r="G27" s="34">
        <f t="shared" si="1"/>
        <v>-31.832750582750585</v>
      </c>
    </row>
    <row r="28" spans="1:7" s="11" customFormat="1" ht="15" customHeight="1">
      <c r="A28" s="37" t="s">
        <v>27</v>
      </c>
      <c r="B28" s="15">
        <v>3641</v>
      </c>
      <c r="C28" s="21">
        <v>2272</v>
      </c>
      <c r="D28" s="25">
        <v>6468</v>
      </c>
      <c r="E28" s="30">
        <v>4757</v>
      </c>
      <c r="F28" s="34">
        <f t="shared" si="0"/>
        <v>-37.599560560285632</v>
      </c>
      <c r="G28" s="34">
        <f t="shared" si="1"/>
        <v>-26.453308596165737</v>
      </c>
    </row>
    <row r="29" spans="1:7" s="11" customFormat="1" ht="15" customHeight="1">
      <c r="A29" s="37" t="s">
        <v>26</v>
      </c>
      <c r="B29" s="15">
        <v>8924</v>
      </c>
      <c r="C29" s="21">
        <v>7055</v>
      </c>
      <c r="D29" s="25">
        <v>9184</v>
      </c>
      <c r="E29" s="30">
        <v>7457</v>
      </c>
      <c r="F29" s="34">
        <f t="shared" si="0"/>
        <v>-20.943523083818917</v>
      </c>
      <c r="G29" s="34">
        <f t="shared" si="1"/>
        <v>-18.8044425087108</v>
      </c>
    </row>
    <row r="30" spans="1:7" s="11" customFormat="1" ht="15" customHeight="1">
      <c r="A30" s="37" t="s">
        <v>25</v>
      </c>
      <c r="B30" s="15">
        <v>3361</v>
      </c>
      <c r="C30" s="21">
        <v>4057</v>
      </c>
      <c r="D30" s="25">
        <v>10941</v>
      </c>
      <c r="E30" s="30">
        <v>10419</v>
      </c>
      <c r="F30" s="34">
        <f t="shared" si="0"/>
        <v>20.708122582564712</v>
      </c>
      <c r="G30" s="34">
        <f t="shared" si="1"/>
        <v>-4.7710446942692624</v>
      </c>
    </row>
    <row r="31" spans="1:7" s="11" customFormat="1" ht="15" customHeight="1">
      <c r="A31" s="37" t="s">
        <v>24</v>
      </c>
      <c r="B31" s="15">
        <v>12936</v>
      </c>
      <c r="C31" s="21">
        <v>10732</v>
      </c>
      <c r="D31" s="25">
        <v>12853</v>
      </c>
      <c r="E31" s="30">
        <v>11209</v>
      </c>
      <c r="F31" s="34">
        <f t="shared" si="0"/>
        <v>-17.037724180581325</v>
      </c>
      <c r="G31" s="34">
        <f t="shared" si="1"/>
        <v>-12.790788142846027</v>
      </c>
    </row>
    <row r="32" spans="1:7" s="11" customFormat="1" ht="15" customHeight="1">
      <c r="A32" s="37" t="s">
        <v>23</v>
      </c>
      <c r="B32" s="15">
        <v>1459</v>
      </c>
      <c r="C32" s="21">
        <v>1344</v>
      </c>
      <c r="D32" s="25">
        <v>4543</v>
      </c>
      <c r="E32" s="30">
        <v>3236</v>
      </c>
      <c r="F32" s="34">
        <f t="shared" si="0"/>
        <v>-7.8821110349554493</v>
      </c>
      <c r="G32" s="34">
        <f t="shared" si="1"/>
        <v>-28.769535549196569</v>
      </c>
    </row>
    <row r="33" spans="1:7" s="11" customFormat="1" ht="15" customHeight="1">
      <c r="A33" s="37" t="s">
        <v>22</v>
      </c>
      <c r="B33" s="15">
        <v>7257</v>
      </c>
      <c r="C33" s="21">
        <v>6116</v>
      </c>
      <c r="D33" s="25">
        <v>9734</v>
      </c>
      <c r="E33" s="30">
        <v>7031</v>
      </c>
      <c r="F33" s="34">
        <f t="shared" si="0"/>
        <v>-15.722750447843461</v>
      </c>
      <c r="G33" s="34">
        <f t="shared" si="1"/>
        <v>-27.768645983151842</v>
      </c>
    </row>
    <row r="34" spans="1:7" s="11" customFormat="1" ht="15" customHeight="1">
      <c r="A34" s="37" t="s">
        <v>21</v>
      </c>
      <c r="B34" s="15">
        <v>6495</v>
      </c>
      <c r="C34" s="21">
        <v>4239</v>
      </c>
      <c r="D34" s="25">
        <v>6104</v>
      </c>
      <c r="E34" s="30">
        <v>4421</v>
      </c>
      <c r="F34" s="34">
        <f t="shared" si="0"/>
        <v>-34.734411085450347</v>
      </c>
      <c r="G34" s="34">
        <f t="shared" si="1"/>
        <v>-27.572083879423332</v>
      </c>
    </row>
    <row r="35" spans="1:7" s="11" customFormat="1" ht="15" customHeight="1">
      <c r="A35" s="37" t="s">
        <v>20</v>
      </c>
      <c r="B35" s="15">
        <v>2128</v>
      </c>
      <c r="C35" s="21">
        <v>1823</v>
      </c>
      <c r="D35" s="25">
        <v>4473</v>
      </c>
      <c r="E35" s="30">
        <v>3475</v>
      </c>
      <c r="F35" s="34">
        <f t="shared" si="0"/>
        <v>-14.332706766917294</v>
      </c>
      <c r="G35" s="34">
        <f t="shared" si="1"/>
        <v>-22.31164766376034</v>
      </c>
    </row>
    <row r="36" spans="1:7" s="11" customFormat="1" ht="15" customHeight="1">
      <c r="A36" s="37" t="s">
        <v>19</v>
      </c>
      <c r="B36" s="15">
        <v>7368</v>
      </c>
      <c r="C36" s="21">
        <v>5883</v>
      </c>
      <c r="D36" s="25">
        <v>8447</v>
      </c>
      <c r="E36" s="30">
        <v>7079</v>
      </c>
      <c r="F36" s="34">
        <f t="shared" ref="F36:F54" si="2">((C36-B36)/B36)*100</f>
        <v>-20.15472312703583</v>
      </c>
      <c r="G36" s="34">
        <f t="shared" ref="G36:G53" si="3">((E36-D36)/D36)*100</f>
        <v>-16.19509885166331</v>
      </c>
    </row>
    <row r="37" spans="1:7" s="11" customFormat="1" ht="15" customHeight="1">
      <c r="A37" s="37" t="s">
        <v>18</v>
      </c>
      <c r="B37" s="15">
        <v>8564</v>
      </c>
      <c r="C37" s="21">
        <v>7602</v>
      </c>
      <c r="D37" s="25">
        <v>10989</v>
      </c>
      <c r="E37" s="30">
        <v>10243</v>
      </c>
      <c r="F37" s="34">
        <f t="shared" si="2"/>
        <v>-11.233068659504903</v>
      </c>
      <c r="G37" s="34">
        <f t="shared" si="3"/>
        <v>-6.7886067886067885</v>
      </c>
    </row>
    <row r="38" spans="1:7" s="11" customFormat="1" ht="15" customHeight="1">
      <c r="A38" s="37" t="s">
        <v>17</v>
      </c>
      <c r="B38" s="15">
        <v>5846</v>
      </c>
      <c r="C38" s="21">
        <v>3421</v>
      </c>
      <c r="D38" s="25">
        <v>5695</v>
      </c>
      <c r="E38" s="30">
        <v>3736</v>
      </c>
      <c r="F38" s="34">
        <f t="shared" si="2"/>
        <v>-41.481354772494008</v>
      </c>
      <c r="G38" s="34">
        <f t="shared" si="3"/>
        <v>-34.398595258999123</v>
      </c>
    </row>
    <row r="39" spans="1:7" s="11" customFormat="1" ht="15" customHeight="1">
      <c r="A39" s="37" t="s">
        <v>16</v>
      </c>
      <c r="B39" s="15">
        <v>6347</v>
      </c>
      <c r="C39" s="21">
        <v>4639</v>
      </c>
      <c r="D39" s="25">
        <v>13986</v>
      </c>
      <c r="E39" s="30">
        <v>12055</v>
      </c>
      <c r="F39" s="34">
        <f t="shared" si="2"/>
        <v>-26.910351347093115</v>
      </c>
      <c r="G39" s="34">
        <f t="shared" si="3"/>
        <v>-13.806663806663808</v>
      </c>
    </row>
    <row r="40" spans="1:7" s="10" customFormat="1" ht="15" customHeight="1">
      <c r="A40" s="37" t="s">
        <v>15</v>
      </c>
      <c r="B40" s="15">
        <v>4564</v>
      </c>
      <c r="C40" s="21">
        <v>3739</v>
      </c>
      <c r="D40" s="25">
        <v>6263</v>
      </c>
      <c r="E40" s="30">
        <v>5034</v>
      </c>
      <c r="F40" s="34">
        <f t="shared" si="2"/>
        <v>-18.076248904469765</v>
      </c>
      <c r="G40" s="34">
        <f t="shared" si="3"/>
        <v>-19.623183777742295</v>
      </c>
    </row>
    <row r="41" spans="1:7" s="10" customFormat="1" ht="15" customHeight="1">
      <c r="A41" s="37" t="s">
        <v>14</v>
      </c>
      <c r="B41" s="15">
        <v>12889</v>
      </c>
      <c r="C41" s="21">
        <v>11468</v>
      </c>
      <c r="D41" s="25">
        <v>10035</v>
      </c>
      <c r="E41" s="30">
        <v>9139</v>
      </c>
      <c r="F41" s="34">
        <f t="shared" si="2"/>
        <v>-11.024904957715883</v>
      </c>
      <c r="G41" s="34">
        <f t="shared" si="3"/>
        <v>-8.9287493771798712</v>
      </c>
    </row>
    <row r="42" spans="1:7" s="11" customFormat="1" ht="15" customHeight="1">
      <c r="A42" s="37" t="s">
        <v>13</v>
      </c>
      <c r="B42" s="15">
        <v>6723</v>
      </c>
      <c r="C42" s="21">
        <v>5583</v>
      </c>
      <c r="D42" s="25">
        <v>7888</v>
      </c>
      <c r="E42" s="30">
        <v>6550</v>
      </c>
      <c r="F42" s="34">
        <f t="shared" si="2"/>
        <v>-16.956715751896475</v>
      </c>
      <c r="G42" s="34">
        <f t="shared" si="3"/>
        <v>-16.962474645030426</v>
      </c>
    </row>
    <row r="43" spans="1:7" s="11" customFormat="1" ht="15" customHeight="1">
      <c r="A43" s="37" t="s">
        <v>12</v>
      </c>
      <c r="B43" s="15">
        <v>6584</v>
      </c>
      <c r="C43" s="21">
        <v>4816</v>
      </c>
      <c r="D43" s="25">
        <v>8441</v>
      </c>
      <c r="E43" s="30">
        <v>6318</v>
      </c>
      <c r="F43" s="34">
        <f t="shared" si="2"/>
        <v>-26.852976913730252</v>
      </c>
      <c r="G43" s="34">
        <f t="shared" si="3"/>
        <v>-25.151048453974646</v>
      </c>
    </row>
    <row r="44" spans="1:7" s="11" customFormat="1" ht="15" customHeight="1">
      <c r="A44" s="37" t="s">
        <v>11</v>
      </c>
      <c r="B44" s="15">
        <v>5756</v>
      </c>
      <c r="C44" s="21">
        <v>4094</v>
      </c>
      <c r="D44" s="25">
        <v>6811</v>
      </c>
      <c r="E44" s="30">
        <v>5104</v>
      </c>
      <c r="F44" s="34">
        <f t="shared" si="2"/>
        <v>-28.874218207088255</v>
      </c>
      <c r="G44" s="34">
        <f t="shared" si="3"/>
        <v>-25.062399060343559</v>
      </c>
    </row>
    <row r="45" spans="1:7" s="10" customFormat="1" ht="15" customHeight="1">
      <c r="A45" s="37" t="s">
        <v>10</v>
      </c>
      <c r="B45" s="15">
        <v>9015</v>
      </c>
      <c r="C45" s="21">
        <v>6745</v>
      </c>
      <c r="D45" s="25">
        <v>9776</v>
      </c>
      <c r="E45" s="30">
        <v>7536</v>
      </c>
      <c r="F45" s="34">
        <f t="shared" si="2"/>
        <v>-25.180255130338324</v>
      </c>
      <c r="G45" s="34">
        <f t="shared" si="3"/>
        <v>-22.913256955810148</v>
      </c>
    </row>
    <row r="46" spans="1:7" s="10" customFormat="1" ht="15" customHeight="1">
      <c r="A46" s="37" t="s">
        <v>9</v>
      </c>
      <c r="B46" s="15">
        <v>5986</v>
      </c>
      <c r="C46" s="21">
        <v>4896</v>
      </c>
      <c r="D46" s="25">
        <v>5648</v>
      </c>
      <c r="E46" s="30">
        <v>4367</v>
      </c>
      <c r="F46" s="34">
        <f t="shared" si="2"/>
        <v>-18.209154694286671</v>
      </c>
      <c r="G46" s="34">
        <f t="shared" si="3"/>
        <v>-22.680594900849862</v>
      </c>
    </row>
    <row r="47" spans="1:7" s="10" customFormat="1" ht="15" customHeight="1">
      <c r="A47" s="37" t="s">
        <v>8</v>
      </c>
      <c r="B47" s="16">
        <v>911</v>
      </c>
      <c r="C47" s="22">
        <v>843</v>
      </c>
      <c r="D47" s="25">
        <v>1888</v>
      </c>
      <c r="E47" s="30">
        <v>1325</v>
      </c>
      <c r="F47" s="34">
        <f t="shared" si="2"/>
        <v>-7.4643249176728865</v>
      </c>
      <c r="G47" s="34">
        <f t="shared" si="3"/>
        <v>-29.819915254237291</v>
      </c>
    </row>
    <row r="48" spans="1:7" s="11" customFormat="1" ht="15" customHeight="1">
      <c r="A48" s="37" t="s">
        <v>7</v>
      </c>
      <c r="B48" s="15">
        <v>4598</v>
      </c>
      <c r="C48" s="21">
        <v>3061</v>
      </c>
      <c r="D48" s="25">
        <v>5531</v>
      </c>
      <c r="E48" s="30">
        <v>3618</v>
      </c>
      <c r="F48" s="34">
        <f t="shared" si="2"/>
        <v>-33.427577207481512</v>
      </c>
      <c r="G48" s="34">
        <f t="shared" si="3"/>
        <v>-34.586873983004878</v>
      </c>
    </row>
    <row r="49" spans="1:7" s="10" customFormat="1" ht="15" customHeight="1">
      <c r="A49" s="37" t="s">
        <v>6</v>
      </c>
      <c r="B49" s="15">
        <v>14907</v>
      </c>
      <c r="C49" s="21">
        <v>14108</v>
      </c>
      <c r="D49" s="25">
        <v>16400</v>
      </c>
      <c r="E49" s="30">
        <v>15198</v>
      </c>
      <c r="F49" s="34">
        <f t="shared" si="2"/>
        <v>-5.3598980344804454</v>
      </c>
      <c r="G49" s="34">
        <f t="shared" si="3"/>
        <v>-7.3292682926829267</v>
      </c>
    </row>
    <row r="50" spans="1:7" s="10" customFormat="1" ht="15" customHeight="1">
      <c r="A50" s="37" t="s">
        <v>5</v>
      </c>
      <c r="B50" s="15">
        <v>9471</v>
      </c>
      <c r="C50" s="21">
        <v>8831</v>
      </c>
      <c r="D50" s="25">
        <v>8982</v>
      </c>
      <c r="E50" s="30">
        <v>8106</v>
      </c>
      <c r="F50" s="34">
        <f t="shared" si="2"/>
        <v>-6.757470172104318</v>
      </c>
      <c r="G50" s="34">
        <f t="shared" si="3"/>
        <v>-9.7528390113560466</v>
      </c>
    </row>
    <row r="51" spans="1:7" s="10" customFormat="1" ht="15" customHeight="1">
      <c r="A51" s="37" t="s">
        <v>4</v>
      </c>
      <c r="B51" s="15">
        <v>11713</v>
      </c>
      <c r="C51" s="21">
        <v>10711</v>
      </c>
      <c r="D51" s="25">
        <v>8007</v>
      </c>
      <c r="E51" s="30">
        <v>7762</v>
      </c>
      <c r="F51" s="34">
        <f t="shared" si="2"/>
        <v>-8.5545974558183211</v>
      </c>
      <c r="G51" s="34">
        <f t="shared" si="3"/>
        <v>-3.0598226551767205</v>
      </c>
    </row>
    <row r="52" spans="1:7" s="10" customFormat="1" ht="15" customHeight="1">
      <c r="A52" s="37" t="s">
        <v>3</v>
      </c>
      <c r="B52" s="15">
        <v>8549</v>
      </c>
      <c r="C52" s="21">
        <v>7192</v>
      </c>
      <c r="D52" s="25">
        <v>9424</v>
      </c>
      <c r="E52" s="30">
        <v>7944</v>
      </c>
      <c r="F52" s="34">
        <f t="shared" si="2"/>
        <v>-15.873201544040239</v>
      </c>
      <c r="G52" s="34">
        <f t="shared" si="3"/>
        <v>-15.704584040747029</v>
      </c>
    </row>
    <row r="53" spans="1:7" s="10" customFormat="1" ht="15" customHeight="1">
      <c r="A53" s="38" t="s">
        <v>2</v>
      </c>
      <c r="B53" s="17">
        <v>9184</v>
      </c>
      <c r="C53" s="23">
        <v>5673</v>
      </c>
      <c r="D53" s="27">
        <v>7714</v>
      </c>
      <c r="E53" s="31">
        <v>5677</v>
      </c>
      <c r="F53" s="33">
        <f t="shared" si="2"/>
        <v>-38.22952961672474</v>
      </c>
      <c r="G53" s="33">
        <f t="shared" si="3"/>
        <v>-26.406533575317603</v>
      </c>
    </row>
    <row r="54" spans="1:7" s="12" customFormat="1" ht="15" customHeight="1">
      <c r="A54" s="39" t="s">
        <v>1</v>
      </c>
      <c r="B54" s="18">
        <f>SUM(B4:B53)</f>
        <v>381337</v>
      </c>
      <c r="C54" s="18">
        <f>SUM(C4:C53)</f>
        <v>317235</v>
      </c>
      <c r="D54" s="28">
        <f>SUM(D4:D53)</f>
        <v>434992</v>
      </c>
      <c r="E54" s="18">
        <f>SUM(E4:E53)</f>
        <v>356436</v>
      </c>
      <c r="F54" s="35">
        <f t="shared" si="2"/>
        <v>-16.809803402240014</v>
      </c>
      <c r="G54" s="35">
        <f t="shared" ref="G54" si="4">((E54-D54)/D54)*100</f>
        <v>-18.05918269761283</v>
      </c>
    </row>
    <row r="55" spans="1:7" s="6" customFormat="1" ht="20.25" customHeight="1">
      <c r="A55" s="7" t="s">
        <v>0</v>
      </c>
      <c r="B55" s="7"/>
      <c r="C55" s="7"/>
      <c r="D55" s="7"/>
      <c r="E55" s="7"/>
    </row>
    <row r="56" spans="1:7" s="2" customFormat="1" ht="18">
      <c r="A56" s="4"/>
      <c r="B56" s="3"/>
      <c r="C56" s="3"/>
      <c r="D56" s="3"/>
      <c r="E56" s="5"/>
    </row>
    <row r="57" spans="1:7" s="2" customFormat="1" ht="18">
      <c r="A57" s="4"/>
      <c r="B57" s="3"/>
      <c r="C57" s="3"/>
      <c r="D57" s="3"/>
      <c r="E57" s="5"/>
    </row>
    <row r="58" spans="1:7" s="2" customFormat="1" ht="18">
      <c r="A58" s="4"/>
      <c r="B58" s="3"/>
      <c r="C58" s="3"/>
      <c r="D58" s="3"/>
      <c r="E58" s="3"/>
    </row>
    <row r="59" spans="1:7" s="2" customFormat="1" ht="18">
      <c r="A59" s="4"/>
      <c r="B59" s="3"/>
      <c r="C59" s="3"/>
      <c r="D59" s="3"/>
      <c r="E59" s="3"/>
    </row>
    <row r="60" spans="1:7" s="2" customFormat="1" ht="18">
      <c r="A60" s="4"/>
      <c r="B60" s="3"/>
      <c r="C60" s="3"/>
      <c r="D60" s="3"/>
      <c r="E60" s="3"/>
    </row>
    <row r="61" spans="1:7" s="2" customFormat="1" ht="18">
      <c r="A61" s="4"/>
      <c r="B61" s="3"/>
      <c r="C61" s="3"/>
      <c r="D61" s="3"/>
      <c r="E61" s="3"/>
    </row>
    <row r="62" spans="1:7" s="2" customFormat="1" ht="18">
      <c r="A62" s="4"/>
      <c r="B62" s="3"/>
      <c r="C62" s="3"/>
      <c r="D62" s="3"/>
      <c r="E62" s="3"/>
    </row>
    <row r="63" spans="1:7" s="2" customFormat="1" ht="18">
      <c r="A63" s="4"/>
      <c r="B63" s="3"/>
      <c r="C63" s="3"/>
      <c r="D63" s="3"/>
      <c r="E63" s="3"/>
    </row>
    <row r="64" spans="1:7" s="2" customFormat="1" ht="18">
      <c r="A64" s="4"/>
      <c r="B64" s="3"/>
      <c r="C64" s="3"/>
      <c r="D64" s="3"/>
      <c r="E64" s="3"/>
    </row>
    <row r="65" spans="1:5" s="2" customFormat="1" ht="18">
      <c r="A65" s="4"/>
      <c r="B65" s="3"/>
      <c r="C65" s="3"/>
      <c r="D65" s="3"/>
      <c r="E65" s="3"/>
    </row>
    <row r="66" spans="1:5" s="2" customFormat="1" ht="18">
      <c r="A66" s="4"/>
      <c r="B66" s="3"/>
      <c r="C66" s="3"/>
      <c r="D66" s="3"/>
      <c r="E66" s="3"/>
    </row>
    <row r="67" spans="1:5" s="2" customFormat="1" ht="18">
      <c r="A67" s="4"/>
      <c r="B67" s="3"/>
      <c r="C67" s="3"/>
      <c r="D67" s="3"/>
      <c r="E67" s="3"/>
    </row>
    <row r="68" spans="1:5" s="2" customFormat="1" ht="18">
      <c r="A68" s="4"/>
      <c r="B68" s="3"/>
      <c r="C68" s="3"/>
      <c r="D68" s="3"/>
      <c r="E68" s="3"/>
    </row>
    <row r="69" spans="1:5" s="2" customFormat="1" ht="18">
      <c r="A69" s="4"/>
      <c r="B69" s="3"/>
      <c r="C69" s="3"/>
      <c r="D69" s="3"/>
      <c r="E69" s="3"/>
    </row>
    <row r="70" spans="1:5" s="2" customFormat="1" ht="18">
      <c r="A70" s="4"/>
      <c r="B70" s="3"/>
      <c r="C70" s="3"/>
      <c r="D70" s="3"/>
      <c r="E70" s="3"/>
    </row>
    <row r="71" spans="1:5" s="2" customFormat="1" ht="18">
      <c r="A71" s="4"/>
      <c r="B71" s="3"/>
      <c r="C71" s="3"/>
      <c r="D71" s="3"/>
      <c r="E71" s="3"/>
    </row>
    <row r="72" spans="1:5" s="2" customFormat="1" ht="18">
      <c r="A72" s="4"/>
      <c r="B72" s="3"/>
      <c r="C72" s="3"/>
      <c r="D72" s="3"/>
      <c r="E72" s="3"/>
    </row>
    <row r="73" spans="1:5" s="2" customFormat="1" ht="18">
      <c r="A73" s="4"/>
      <c r="B73" s="3"/>
      <c r="C73" s="3"/>
      <c r="D73" s="3"/>
      <c r="E73" s="3"/>
    </row>
    <row r="74" spans="1:5" s="2" customFormat="1" ht="18">
      <c r="A74" s="4"/>
      <c r="B74" s="3"/>
      <c r="C74" s="3"/>
      <c r="D74" s="3"/>
      <c r="E74" s="3"/>
    </row>
    <row r="75" spans="1:5" s="2" customFormat="1" ht="18">
      <c r="A75" s="4"/>
      <c r="B75" s="3"/>
      <c r="C75" s="3"/>
      <c r="D75" s="3"/>
      <c r="E75" s="3"/>
    </row>
    <row r="76" spans="1:5" s="2" customFormat="1" ht="18">
      <c r="A76" s="4"/>
      <c r="B76" s="3"/>
      <c r="C76" s="3"/>
      <c r="D76" s="3"/>
      <c r="E76" s="3"/>
    </row>
    <row r="77" spans="1:5" s="2" customFormat="1" ht="18">
      <c r="A77" s="4"/>
      <c r="B77" s="3"/>
      <c r="C77" s="3"/>
      <c r="D77" s="3"/>
      <c r="E77" s="3"/>
    </row>
    <row r="78" spans="1:5" s="2" customFormat="1" ht="18">
      <c r="A78" s="4"/>
      <c r="B78" s="3"/>
      <c r="C78" s="3"/>
      <c r="D78" s="3"/>
      <c r="E78" s="3"/>
    </row>
    <row r="79" spans="1:5" s="2" customFormat="1" ht="18">
      <c r="A79" s="4"/>
      <c r="B79" s="3"/>
      <c r="C79" s="3"/>
      <c r="D79" s="3"/>
      <c r="E79" s="3"/>
    </row>
    <row r="80" spans="1:5" s="2" customFormat="1" ht="18">
      <c r="A80" s="4"/>
      <c r="B80" s="3"/>
      <c r="C80" s="3"/>
      <c r="D80" s="3"/>
      <c r="E80" s="3"/>
    </row>
    <row r="81" spans="1:5" s="2" customFormat="1" ht="18">
      <c r="A81" s="4"/>
      <c r="B81" s="3"/>
      <c r="C81" s="3"/>
      <c r="D81" s="3"/>
      <c r="E81" s="3"/>
    </row>
    <row r="82" spans="1:5" s="2" customFormat="1" ht="18">
      <c r="A82" s="4"/>
      <c r="B82" s="3"/>
      <c r="C82" s="3"/>
      <c r="D82" s="3"/>
      <c r="E82" s="3"/>
    </row>
    <row r="83" spans="1:5" s="2" customFormat="1" ht="18">
      <c r="A83" s="4"/>
      <c r="B83" s="3"/>
      <c r="C83" s="3"/>
      <c r="D83" s="3"/>
      <c r="E83" s="3"/>
    </row>
    <row r="84" spans="1:5" s="2" customFormat="1" ht="18">
      <c r="A84" s="4"/>
      <c r="B84" s="3"/>
      <c r="C84" s="3"/>
      <c r="D84" s="3"/>
      <c r="E84" s="3"/>
    </row>
    <row r="85" spans="1:5" s="2" customFormat="1" ht="18">
      <c r="A85" s="4"/>
      <c r="B85" s="3"/>
      <c r="C85" s="3"/>
      <c r="D85" s="3"/>
      <c r="E85" s="3"/>
    </row>
    <row r="86" spans="1:5" s="2" customFormat="1" ht="18">
      <c r="A86" s="4"/>
      <c r="B86" s="3"/>
      <c r="C86" s="3"/>
      <c r="D86" s="3"/>
      <c r="E86" s="3"/>
    </row>
    <row r="87" spans="1:5" s="2" customFormat="1" ht="18">
      <c r="A87" s="4"/>
      <c r="B87" s="3"/>
      <c r="C87" s="3"/>
      <c r="D87" s="3"/>
      <c r="E87" s="3"/>
    </row>
    <row r="88" spans="1:5" s="2" customFormat="1" ht="18">
      <c r="A88" s="4"/>
      <c r="B88" s="3"/>
      <c r="C88" s="3"/>
      <c r="D88" s="3"/>
      <c r="E88" s="3"/>
    </row>
    <row r="89" spans="1:5" s="2" customFormat="1" ht="18">
      <c r="A89" s="4"/>
      <c r="B89" s="3"/>
      <c r="C89" s="3"/>
      <c r="D89" s="3"/>
      <c r="E89" s="3"/>
    </row>
    <row r="90" spans="1:5" s="2" customFormat="1" ht="18">
      <c r="A90" s="4"/>
      <c r="B90" s="3"/>
      <c r="C90" s="3"/>
      <c r="D90" s="3"/>
      <c r="E90" s="3"/>
    </row>
    <row r="91" spans="1:5" s="2" customFormat="1" ht="18">
      <c r="A91" s="4"/>
      <c r="B91" s="3"/>
      <c r="C91" s="3"/>
      <c r="D91" s="3"/>
      <c r="E91" s="3"/>
    </row>
    <row r="92" spans="1:5" s="2" customFormat="1" ht="18">
      <c r="A92" s="4"/>
      <c r="B92" s="3"/>
      <c r="C92" s="3"/>
      <c r="D92" s="3"/>
      <c r="E92" s="3"/>
    </row>
    <row r="93" spans="1:5" s="2" customFormat="1" ht="18">
      <c r="A93" s="4"/>
      <c r="B93" s="3"/>
      <c r="C93" s="3"/>
      <c r="D93" s="3"/>
      <c r="E93" s="3"/>
    </row>
    <row r="94" spans="1:5" s="2" customFormat="1" ht="18">
      <c r="A94" s="4"/>
      <c r="B94" s="3"/>
      <c r="C94" s="3"/>
      <c r="D94" s="3"/>
      <c r="E94" s="3"/>
    </row>
    <row r="95" spans="1:5" s="2" customFormat="1" ht="18">
      <c r="A95" s="4"/>
      <c r="B95" s="3"/>
      <c r="C95" s="3"/>
      <c r="D95" s="3"/>
      <c r="E95" s="3"/>
    </row>
    <row r="96" spans="1:5" s="2" customFormat="1" ht="18">
      <c r="A96" s="4"/>
      <c r="B96" s="3"/>
      <c r="C96" s="3"/>
      <c r="D96" s="3"/>
      <c r="E96" s="3"/>
    </row>
    <row r="97" spans="1:5" s="2" customFormat="1" ht="18">
      <c r="A97" s="4"/>
      <c r="B97" s="3"/>
      <c r="C97" s="3"/>
      <c r="D97" s="3"/>
      <c r="E97" s="3"/>
    </row>
    <row r="98" spans="1:5" s="2" customFormat="1" ht="18">
      <c r="A98" s="4"/>
      <c r="B98" s="3"/>
      <c r="C98" s="3"/>
      <c r="D98" s="3"/>
      <c r="E98" s="3"/>
    </row>
    <row r="99" spans="1:5" s="2" customFormat="1" ht="18">
      <c r="A99" s="4"/>
      <c r="B99" s="3"/>
      <c r="C99" s="3"/>
      <c r="D99" s="3"/>
      <c r="E99" s="3"/>
    </row>
    <row r="100" spans="1:5" s="2" customFormat="1" ht="18">
      <c r="A100" s="4"/>
      <c r="B100" s="3"/>
      <c r="C100" s="3"/>
      <c r="D100" s="3"/>
      <c r="E100" s="3"/>
    </row>
    <row r="101" spans="1:5" s="2" customFormat="1" ht="18">
      <c r="A101" s="4"/>
      <c r="B101" s="3"/>
      <c r="C101" s="3"/>
      <c r="D101" s="3"/>
      <c r="E101" s="3"/>
    </row>
    <row r="102" spans="1:5" s="2" customFormat="1" ht="18">
      <c r="A102" s="4"/>
      <c r="B102" s="3"/>
      <c r="C102" s="3"/>
      <c r="D102" s="3"/>
      <c r="E102" s="3"/>
    </row>
    <row r="103" spans="1:5" s="2" customFormat="1" ht="18">
      <c r="A103" s="4"/>
      <c r="B103" s="3"/>
      <c r="C103" s="3"/>
      <c r="D103" s="3"/>
      <c r="E103" s="3"/>
    </row>
    <row r="104" spans="1:5" s="2" customFormat="1" ht="18">
      <c r="A104" s="4"/>
      <c r="B104" s="3"/>
      <c r="C104" s="3"/>
      <c r="D104" s="3"/>
      <c r="E104" s="3"/>
    </row>
    <row r="105" spans="1:5" s="2" customFormat="1" ht="18">
      <c r="A105" s="4"/>
      <c r="B105" s="3"/>
      <c r="C105" s="3"/>
      <c r="D105" s="3"/>
      <c r="E105" s="3"/>
    </row>
    <row r="106" spans="1:5" s="2" customFormat="1" ht="18">
      <c r="A106" s="4"/>
      <c r="B106" s="3"/>
      <c r="C106" s="3"/>
      <c r="D106" s="3"/>
      <c r="E106" s="3"/>
    </row>
    <row r="107" spans="1:5" s="2" customFormat="1" ht="18">
      <c r="A107" s="4"/>
      <c r="B107" s="3"/>
      <c r="C107" s="3"/>
      <c r="D107" s="3"/>
      <c r="E107" s="3"/>
    </row>
    <row r="108" spans="1:5" s="2" customFormat="1" ht="18">
      <c r="A108" s="4"/>
      <c r="B108" s="3"/>
      <c r="C108" s="3"/>
      <c r="D108" s="3"/>
      <c r="E108" s="3"/>
    </row>
    <row r="109" spans="1:5" s="2" customFormat="1" ht="18">
      <c r="A109" s="4"/>
      <c r="B109" s="3"/>
      <c r="C109" s="3"/>
      <c r="D109" s="3"/>
      <c r="E109" s="3"/>
    </row>
    <row r="110" spans="1:5" s="2" customFormat="1" ht="18">
      <c r="A110" s="4"/>
      <c r="B110" s="3"/>
      <c r="C110" s="3"/>
      <c r="D110" s="3"/>
      <c r="E110" s="3"/>
    </row>
    <row r="111" spans="1:5" s="2" customFormat="1" ht="18">
      <c r="A111" s="4"/>
      <c r="B111" s="3"/>
      <c r="C111" s="3"/>
      <c r="D111" s="3"/>
      <c r="E111" s="3"/>
    </row>
    <row r="112" spans="1:5" s="2" customFormat="1" ht="18">
      <c r="A112" s="4"/>
      <c r="B112" s="3"/>
      <c r="C112" s="3"/>
      <c r="D112" s="3"/>
      <c r="E112" s="3"/>
    </row>
    <row r="113" spans="1:5" s="2" customFormat="1" ht="18">
      <c r="A113" s="4"/>
      <c r="B113" s="3"/>
      <c r="C113" s="3"/>
      <c r="D113" s="3"/>
      <c r="E113" s="3"/>
    </row>
    <row r="114" spans="1:5" s="2" customFormat="1" ht="18">
      <c r="A114" s="4"/>
      <c r="B114" s="3"/>
      <c r="C114" s="3"/>
      <c r="D114" s="3"/>
      <c r="E114" s="3"/>
    </row>
    <row r="115" spans="1:5" s="2" customFormat="1" ht="18">
      <c r="A115" s="4"/>
      <c r="B115" s="3"/>
      <c r="C115" s="3"/>
      <c r="D115" s="3"/>
      <c r="E115" s="3"/>
    </row>
    <row r="116" spans="1:5" s="2" customFormat="1" ht="18">
      <c r="A116" s="4"/>
      <c r="B116" s="3"/>
      <c r="C116" s="3"/>
      <c r="D116" s="3"/>
      <c r="E116" s="3"/>
    </row>
    <row r="117" spans="1:5" s="2" customFormat="1" ht="18">
      <c r="A117" s="4"/>
      <c r="B117" s="3"/>
      <c r="C117" s="3"/>
      <c r="D117" s="3"/>
      <c r="E117" s="3"/>
    </row>
    <row r="118" spans="1:5" s="2" customFormat="1" ht="18">
      <c r="A118" s="4"/>
      <c r="B118" s="3"/>
      <c r="C118" s="3"/>
      <c r="D118" s="3"/>
      <c r="E118" s="3"/>
    </row>
    <row r="119" spans="1:5" s="2" customFormat="1" ht="18">
      <c r="A119" s="4"/>
      <c r="B119" s="3"/>
      <c r="C119" s="3"/>
      <c r="D119" s="3"/>
      <c r="E119" s="3"/>
    </row>
    <row r="120" spans="1:5" s="2" customFormat="1" ht="18">
      <c r="A120" s="4"/>
      <c r="B120" s="3"/>
      <c r="C120" s="3"/>
      <c r="D120" s="3"/>
      <c r="E120" s="3"/>
    </row>
    <row r="121" spans="1:5" s="2" customFormat="1" ht="18">
      <c r="A121" s="4"/>
      <c r="B121" s="3"/>
      <c r="C121" s="3"/>
      <c r="D121" s="3"/>
      <c r="E121" s="3"/>
    </row>
    <row r="122" spans="1:5" s="2" customFormat="1" ht="18">
      <c r="A122" s="4"/>
      <c r="B122" s="3"/>
      <c r="C122" s="3"/>
      <c r="D122" s="3"/>
      <c r="E122" s="3"/>
    </row>
    <row r="123" spans="1:5" s="2" customFormat="1" ht="18">
      <c r="A123" s="4"/>
      <c r="B123" s="3"/>
      <c r="C123" s="3"/>
      <c r="D123" s="3"/>
      <c r="E123" s="3"/>
    </row>
    <row r="124" spans="1:5" s="2" customFormat="1" ht="18">
      <c r="A124" s="4"/>
      <c r="B124" s="3"/>
      <c r="C124" s="3"/>
      <c r="D124" s="3"/>
      <c r="E124" s="3"/>
    </row>
    <row r="125" spans="1:5" s="2" customFormat="1" ht="18">
      <c r="A125" s="4"/>
      <c r="B125" s="3"/>
      <c r="C125" s="3"/>
      <c r="D125" s="3"/>
      <c r="E125" s="3"/>
    </row>
    <row r="126" spans="1:5" s="2" customFormat="1" ht="18">
      <c r="A126" s="4"/>
      <c r="B126" s="3"/>
      <c r="C126" s="3"/>
      <c r="D126" s="3"/>
      <c r="E126" s="3"/>
    </row>
  </sheetData>
  <sortState xmlns:xlrd2="http://schemas.microsoft.com/office/spreadsheetml/2017/richdata2" ref="A4:G53">
    <sortCondition ref="A3"/>
  </sortState>
  <mergeCells count="5">
    <mergeCell ref="F2:G2"/>
    <mergeCell ref="D2:E2"/>
    <mergeCell ref="B2:C2"/>
    <mergeCell ref="A2:A3"/>
    <mergeCell ref="A1:G1"/>
  </mergeCells>
  <printOptions horizontalCentered="1" verticalCentered="1"/>
  <pageMargins left="0.59055118110236204" right="0.59055118110236204" top="0.39370078740157499" bottom="0.39370078740157499" header="0.511811023622047" footer="0.196850393700787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80587-9ED2-45FF-830C-77BE780D5260}">
  <dimension ref="D3:K53"/>
  <sheetViews>
    <sheetView workbookViewId="0">
      <selection activeCell="K4" sqref="K4:K53"/>
    </sheetView>
  </sheetViews>
  <sheetFormatPr defaultRowHeight="23.4"/>
  <sheetData>
    <row r="3" spans="4:11">
      <c r="G3" t="s">
        <v>57</v>
      </c>
      <c r="H3" t="s">
        <v>108</v>
      </c>
      <c r="J3" t="s">
        <v>57</v>
      </c>
      <c r="K3" t="s">
        <v>108</v>
      </c>
    </row>
    <row r="4" spans="4:11">
      <c r="D4" t="s">
        <v>51</v>
      </c>
      <c r="E4">
        <v>6825</v>
      </c>
      <c r="G4" t="s">
        <v>90</v>
      </c>
      <c r="H4">
        <v>4528</v>
      </c>
      <c r="J4" t="s">
        <v>90</v>
      </c>
      <c r="K4">
        <v>5400</v>
      </c>
    </row>
    <row r="5" spans="4:11">
      <c r="D5" t="s">
        <v>50</v>
      </c>
      <c r="E5">
        <v>4076</v>
      </c>
      <c r="G5" t="s">
        <v>75</v>
      </c>
      <c r="H5">
        <v>2951</v>
      </c>
      <c r="J5" t="s">
        <v>75</v>
      </c>
      <c r="K5">
        <v>4295</v>
      </c>
    </row>
    <row r="6" spans="4:11">
      <c r="D6" t="s">
        <v>49</v>
      </c>
      <c r="E6">
        <v>15995</v>
      </c>
      <c r="G6" t="s">
        <v>103</v>
      </c>
      <c r="H6">
        <v>14086</v>
      </c>
      <c r="J6" t="s">
        <v>103</v>
      </c>
      <c r="K6">
        <v>10063</v>
      </c>
    </row>
    <row r="7" spans="4:11">
      <c r="D7" t="s">
        <v>48</v>
      </c>
      <c r="E7">
        <v>5663</v>
      </c>
      <c r="G7" t="s">
        <v>100</v>
      </c>
      <c r="H7">
        <v>6305</v>
      </c>
      <c r="J7" t="s">
        <v>100</v>
      </c>
      <c r="K7">
        <v>8290</v>
      </c>
    </row>
    <row r="8" spans="4:11">
      <c r="D8" t="s">
        <v>47</v>
      </c>
      <c r="E8">
        <v>13312</v>
      </c>
      <c r="G8" t="s">
        <v>87</v>
      </c>
      <c r="H8">
        <v>9719</v>
      </c>
      <c r="J8" t="s">
        <v>87</v>
      </c>
      <c r="K8">
        <v>10047</v>
      </c>
    </row>
    <row r="9" spans="4:11">
      <c r="D9" t="s">
        <v>46</v>
      </c>
      <c r="E9">
        <v>8580</v>
      </c>
      <c r="G9" t="s">
        <v>92</v>
      </c>
      <c r="H9">
        <v>8174</v>
      </c>
      <c r="J9" t="s">
        <v>92</v>
      </c>
      <c r="K9">
        <v>7074</v>
      </c>
    </row>
    <row r="10" spans="4:11">
      <c r="D10" t="s">
        <v>45</v>
      </c>
      <c r="E10">
        <v>15243</v>
      </c>
      <c r="G10" t="s">
        <v>93</v>
      </c>
      <c r="H10">
        <v>15332</v>
      </c>
      <c r="J10" t="s">
        <v>93</v>
      </c>
      <c r="K10">
        <v>12189</v>
      </c>
    </row>
    <row r="11" spans="4:11">
      <c r="D11" t="s">
        <v>44</v>
      </c>
      <c r="E11">
        <v>6554</v>
      </c>
      <c r="G11" t="s">
        <v>83</v>
      </c>
      <c r="H11">
        <v>4419</v>
      </c>
      <c r="J11" t="s">
        <v>83</v>
      </c>
      <c r="K11">
        <v>5491</v>
      </c>
    </row>
    <row r="12" spans="4:11">
      <c r="D12" t="s">
        <v>43</v>
      </c>
      <c r="E12">
        <v>7413</v>
      </c>
      <c r="G12" t="s">
        <v>59</v>
      </c>
      <c r="H12">
        <v>8255</v>
      </c>
      <c r="J12" t="s">
        <v>59</v>
      </c>
      <c r="K12">
        <v>10669</v>
      </c>
    </row>
    <row r="13" spans="4:11">
      <c r="D13" t="s">
        <v>42</v>
      </c>
      <c r="E13">
        <v>5642</v>
      </c>
      <c r="G13" t="s">
        <v>76</v>
      </c>
      <c r="H13">
        <v>4182</v>
      </c>
      <c r="J13" t="s">
        <v>76</v>
      </c>
      <c r="K13">
        <v>4174</v>
      </c>
    </row>
    <row r="14" spans="4:11">
      <c r="D14" t="s">
        <v>41</v>
      </c>
      <c r="E14">
        <v>4621</v>
      </c>
      <c r="G14" t="s">
        <v>105</v>
      </c>
      <c r="H14">
        <v>3793</v>
      </c>
      <c r="J14" t="s">
        <v>105</v>
      </c>
      <c r="K14">
        <v>3240</v>
      </c>
    </row>
    <row r="15" spans="4:11">
      <c r="D15" t="s">
        <v>40</v>
      </c>
      <c r="E15">
        <v>8203</v>
      </c>
      <c r="G15" t="s">
        <v>106</v>
      </c>
      <c r="H15">
        <v>6795</v>
      </c>
      <c r="J15" t="s">
        <v>106</v>
      </c>
      <c r="K15">
        <v>5280</v>
      </c>
    </row>
    <row r="16" spans="4:11">
      <c r="D16" t="s">
        <v>39</v>
      </c>
      <c r="E16">
        <v>5423</v>
      </c>
      <c r="G16" t="s">
        <v>72</v>
      </c>
      <c r="H16">
        <v>4739</v>
      </c>
      <c r="J16" t="s">
        <v>72</v>
      </c>
      <c r="K16">
        <v>7789</v>
      </c>
    </row>
    <row r="17" spans="4:11">
      <c r="D17" t="s">
        <v>38</v>
      </c>
      <c r="E17">
        <v>12774</v>
      </c>
      <c r="G17" t="s">
        <v>77</v>
      </c>
      <c r="H17">
        <v>5745</v>
      </c>
      <c r="J17" t="s">
        <v>77</v>
      </c>
      <c r="K17">
        <v>11715</v>
      </c>
    </row>
    <row r="18" spans="4:11">
      <c r="D18" t="s">
        <v>37</v>
      </c>
      <c r="E18">
        <v>11697</v>
      </c>
      <c r="G18" t="s">
        <v>73</v>
      </c>
      <c r="H18">
        <v>2692</v>
      </c>
      <c r="J18" t="s">
        <v>73</v>
      </c>
      <c r="K18">
        <v>3319</v>
      </c>
    </row>
    <row r="19" spans="4:11">
      <c r="D19" t="s">
        <v>36</v>
      </c>
      <c r="E19">
        <v>3590</v>
      </c>
      <c r="G19" t="s">
        <v>63</v>
      </c>
      <c r="H19">
        <v>7280</v>
      </c>
      <c r="J19" t="s">
        <v>63</v>
      </c>
      <c r="K19">
        <v>8100</v>
      </c>
    </row>
    <row r="20" spans="4:11">
      <c r="D20" t="s">
        <v>35</v>
      </c>
      <c r="E20">
        <v>5266</v>
      </c>
      <c r="G20" t="s">
        <v>78</v>
      </c>
      <c r="H20">
        <v>11089</v>
      </c>
      <c r="J20" t="s">
        <v>78</v>
      </c>
      <c r="K20">
        <v>10120</v>
      </c>
    </row>
    <row r="21" spans="4:11">
      <c r="D21" t="s">
        <v>34</v>
      </c>
      <c r="E21">
        <v>9533</v>
      </c>
      <c r="G21" t="s">
        <v>62</v>
      </c>
      <c r="H21">
        <v>11096</v>
      </c>
      <c r="J21" t="s">
        <v>62</v>
      </c>
      <c r="K21">
        <v>10508</v>
      </c>
    </row>
    <row r="22" spans="4:11">
      <c r="D22" t="s">
        <v>33</v>
      </c>
      <c r="E22">
        <v>13293</v>
      </c>
      <c r="G22" t="s">
        <v>88</v>
      </c>
      <c r="H22">
        <v>3518</v>
      </c>
      <c r="J22" t="s">
        <v>88</v>
      </c>
      <c r="K22">
        <v>6931</v>
      </c>
    </row>
    <row r="23" spans="4:11">
      <c r="D23" t="s">
        <v>32</v>
      </c>
      <c r="E23">
        <v>4298</v>
      </c>
      <c r="G23" t="s">
        <v>97</v>
      </c>
      <c r="H23">
        <v>10248</v>
      </c>
      <c r="J23" t="s">
        <v>97</v>
      </c>
      <c r="K23">
        <v>9607</v>
      </c>
    </row>
    <row r="24" spans="4:11">
      <c r="D24" t="s">
        <v>31</v>
      </c>
      <c r="E24">
        <v>9197</v>
      </c>
      <c r="G24" t="s">
        <v>86</v>
      </c>
      <c r="H24">
        <v>6385</v>
      </c>
      <c r="J24" t="s">
        <v>86</v>
      </c>
      <c r="K24">
        <v>6603</v>
      </c>
    </row>
    <row r="25" spans="4:11">
      <c r="D25" t="s">
        <v>30</v>
      </c>
      <c r="E25">
        <v>6527</v>
      </c>
      <c r="G25" t="s">
        <v>104</v>
      </c>
      <c r="H25">
        <v>5055</v>
      </c>
      <c r="J25" t="s">
        <v>104</v>
      </c>
      <c r="K25">
        <v>6717</v>
      </c>
    </row>
    <row r="26" spans="4:11">
      <c r="D26" t="s">
        <v>29</v>
      </c>
      <c r="E26">
        <v>6048</v>
      </c>
      <c r="G26" t="s">
        <v>107</v>
      </c>
      <c r="H26">
        <v>5964</v>
      </c>
      <c r="J26" t="s">
        <v>107</v>
      </c>
      <c r="K26">
        <v>5340</v>
      </c>
    </row>
    <row r="27" spans="4:11">
      <c r="D27" t="s">
        <v>28</v>
      </c>
      <c r="E27">
        <v>6388</v>
      </c>
      <c r="G27" t="s">
        <v>82</v>
      </c>
      <c r="H27">
        <v>3942</v>
      </c>
      <c r="J27" t="s">
        <v>82</v>
      </c>
      <c r="K27">
        <v>4679</v>
      </c>
    </row>
    <row r="28" spans="4:11">
      <c r="D28" t="s">
        <v>27</v>
      </c>
      <c r="E28">
        <v>3641</v>
      </c>
      <c r="G28" t="s">
        <v>61</v>
      </c>
      <c r="H28">
        <v>2272</v>
      </c>
      <c r="J28" t="s">
        <v>61</v>
      </c>
      <c r="K28">
        <v>4757</v>
      </c>
    </row>
    <row r="29" spans="4:11">
      <c r="D29" t="s">
        <v>26</v>
      </c>
      <c r="E29">
        <v>8924</v>
      </c>
      <c r="G29" t="s">
        <v>84</v>
      </c>
      <c r="H29">
        <v>7055</v>
      </c>
      <c r="J29" t="s">
        <v>84</v>
      </c>
      <c r="K29">
        <v>7457</v>
      </c>
    </row>
    <row r="30" spans="4:11">
      <c r="D30" t="s">
        <v>25</v>
      </c>
      <c r="E30">
        <v>3361</v>
      </c>
      <c r="G30" t="s">
        <v>64</v>
      </c>
      <c r="H30">
        <v>4057</v>
      </c>
      <c r="J30" t="s">
        <v>64</v>
      </c>
      <c r="K30">
        <v>10419</v>
      </c>
    </row>
    <row r="31" spans="4:11">
      <c r="D31" t="s">
        <v>24</v>
      </c>
      <c r="E31">
        <v>12936</v>
      </c>
      <c r="G31" t="s">
        <v>89</v>
      </c>
      <c r="H31">
        <v>10732</v>
      </c>
      <c r="J31" t="s">
        <v>89</v>
      </c>
      <c r="K31">
        <v>11209</v>
      </c>
    </row>
    <row r="32" spans="4:11">
      <c r="D32" t="s">
        <v>23</v>
      </c>
      <c r="E32">
        <v>1459</v>
      </c>
      <c r="G32" t="s">
        <v>65</v>
      </c>
      <c r="H32">
        <v>1344</v>
      </c>
      <c r="J32" t="s">
        <v>65</v>
      </c>
      <c r="K32">
        <v>3236</v>
      </c>
    </row>
    <row r="33" spans="4:11">
      <c r="D33" t="s">
        <v>22</v>
      </c>
      <c r="E33">
        <v>7257</v>
      </c>
      <c r="G33" t="s">
        <v>71</v>
      </c>
      <c r="H33">
        <v>6116</v>
      </c>
      <c r="J33" t="s">
        <v>71</v>
      </c>
      <c r="K33">
        <v>7031</v>
      </c>
    </row>
    <row r="34" spans="4:11">
      <c r="D34" t="s">
        <v>21</v>
      </c>
      <c r="E34">
        <v>6495</v>
      </c>
      <c r="G34" t="s">
        <v>66</v>
      </c>
      <c r="H34">
        <v>4239</v>
      </c>
      <c r="J34" t="s">
        <v>66</v>
      </c>
      <c r="K34">
        <v>4421</v>
      </c>
    </row>
    <row r="35" spans="4:11">
      <c r="D35" t="s">
        <v>20</v>
      </c>
      <c r="E35">
        <v>2128</v>
      </c>
      <c r="G35" t="s">
        <v>58</v>
      </c>
      <c r="H35">
        <v>1823</v>
      </c>
      <c r="J35" t="s">
        <v>58</v>
      </c>
      <c r="K35">
        <v>3475</v>
      </c>
    </row>
    <row r="36" spans="4:11">
      <c r="D36" t="s">
        <v>19</v>
      </c>
      <c r="E36">
        <v>7368</v>
      </c>
      <c r="G36" t="s">
        <v>79</v>
      </c>
      <c r="H36">
        <v>5883</v>
      </c>
      <c r="J36" t="s">
        <v>79</v>
      </c>
      <c r="K36">
        <v>7079</v>
      </c>
    </row>
    <row r="37" spans="4:11">
      <c r="D37" t="s">
        <v>18</v>
      </c>
      <c r="E37">
        <v>8564</v>
      </c>
      <c r="G37" t="s">
        <v>67</v>
      </c>
      <c r="H37">
        <v>7602</v>
      </c>
      <c r="J37" t="s">
        <v>67</v>
      </c>
      <c r="K37">
        <v>10243</v>
      </c>
    </row>
    <row r="38" spans="4:11">
      <c r="D38" t="s">
        <v>17</v>
      </c>
      <c r="E38">
        <v>5846</v>
      </c>
      <c r="G38" t="s">
        <v>69</v>
      </c>
      <c r="H38">
        <v>3421</v>
      </c>
      <c r="J38" t="s">
        <v>69</v>
      </c>
      <c r="K38">
        <v>3736</v>
      </c>
    </row>
    <row r="39" spans="4:11">
      <c r="D39" t="s">
        <v>16</v>
      </c>
      <c r="E39">
        <v>6347</v>
      </c>
      <c r="G39" t="s">
        <v>94</v>
      </c>
      <c r="H39">
        <v>4639</v>
      </c>
      <c r="J39" t="s">
        <v>94</v>
      </c>
      <c r="K39">
        <v>12055</v>
      </c>
    </row>
    <row r="40" spans="4:11">
      <c r="D40" t="s">
        <v>15</v>
      </c>
      <c r="E40">
        <v>4564</v>
      </c>
      <c r="G40" t="s">
        <v>81</v>
      </c>
      <c r="H40">
        <v>3739</v>
      </c>
      <c r="J40" t="s">
        <v>81</v>
      </c>
      <c r="K40">
        <v>5034</v>
      </c>
    </row>
    <row r="41" spans="4:11">
      <c r="D41" t="s">
        <v>14</v>
      </c>
      <c r="E41">
        <v>12889</v>
      </c>
      <c r="G41" t="s">
        <v>68</v>
      </c>
      <c r="H41">
        <v>11468</v>
      </c>
      <c r="J41" t="s">
        <v>68</v>
      </c>
      <c r="K41">
        <v>9139</v>
      </c>
    </row>
    <row r="42" spans="4:11">
      <c r="D42" t="s">
        <v>13</v>
      </c>
      <c r="E42">
        <v>6723</v>
      </c>
      <c r="G42" t="s">
        <v>95</v>
      </c>
      <c r="H42">
        <v>5583</v>
      </c>
      <c r="J42" t="s">
        <v>95</v>
      </c>
      <c r="K42">
        <v>6550</v>
      </c>
    </row>
    <row r="43" spans="4:11">
      <c r="D43" t="s">
        <v>12</v>
      </c>
      <c r="E43">
        <v>6584</v>
      </c>
      <c r="G43" t="s">
        <v>102</v>
      </c>
      <c r="H43">
        <v>4816</v>
      </c>
      <c r="J43" t="s">
        <v>102</v>
      </c>
      <c r="K43">
        <v>6318</v>
      </c>
    </row>
    <row r="44" spans="4:11">
      <c r="D44" t="s">
        <v>11</v>
      </c>
      <c r="E44">
        <v>5756</v>
      </c>
      <c r="G44" t="s">
        <v>96</v>
      </c>
      <c r="H44">
        <v>4094</v>
      </c>
      <c r="J44" t="s">
        <v>96</v>
      </c>
      <c r="K44">
        <v>5104</v>
      </c>
    </row>
    <row r="45" spans="4:11">
      <c r="D45" t="s">
        <v>10</v>
      </c>
      <c r="E45">
        <v>9015</v>
      </c>
      <c r="G45" t="s">
        <v>91</v>
      </c>
      <c r="H45">
        <v>6745</v>
      </c>
      <c r="J45" t="s">
        <v>91</v>
      </c>
      <c r="K45">
        <v>7536</v>
      </c>
    </row>
    <row r="46" spans="4:11">
      <c r="D46" t="s">
        <v>9</v>
      </c>
      <c r="E46">
        <v>5986</v>
      </c>
      <c r="G46" t="s">
        <v>101</v>
      </c>
      <c r="H46">
        <v>4896</v>
      </c>
      <c r="J46" t="s">
        <v>101</v>
      </c>
      <c r="K46">
        <v>4367</v>
      </c>
    </row>
    <row r="47" spans="4:11">
      <c r="D47" t="s">
        <v>8</v>
      </c>
      <c r="E47">
        <v>911</v>
      </c>
      <c r="G47" t="s">
        <v>70</v>
      </c>
      <c r="H47">
        <v>843</v>
      </c>
      <c r="J47" t="s">
        <v>70</v>
      </c>
      <c r="K47">
        <v>1325</v>
      </c>
    </row>
    <row r="48" spans="4:11">
      <c r="D48" t="s">
        <v>7</v>
      </c>
      <c r="E48">
        <v>4598</v>
      </c>
      <c r="G48" t="s">
        <v>85</v>
      </c>
      <c r="H48">
        <v>3061</v>
      </c>
      <c r="J48" t="s">
        <v>85</v>
      </c>
      <c r="K48">
        <v>3618</v>
      </c>
    </row>
    <row r="49" spans="4:11">
      <c r="D49" t="s">
        <v>6</v>
      </c>
      <c r="E49">
        <v>14907</v>
      </c>
      <c r="G49" t="s">
        <v>99</v>
      </c>
      <c r="H49">
        <v>14108</v>
      </c>
      <c r="J49" t="s">
        <v>99</v>
      </c>
      <c r="K49">
        <v>15198</v>
      </c>
    </row>
    <row r="50" spans="4:11">
      <c r="D50" t="s">
        <v>5</v>
      </c>
      <c r="E50">
        <v>9471</v>
      </c>
      <c r="G50" t="s">
        <v>80</v>
      </c>
      <c r="H50">
        <v>8831</v>
      </c>
      <c r="J50" t="s">
        <v>80</v>
      </c>
      <c r="K50">
        <v>8106</v>
      </c>
    </row>
    <row r="51" spans="4:11">
      <c r="D51" t="s">
        <v>4</v>
      </c>
      <c r="E51">
        <v>11713</v>
      </c>
      <c r="G51" t="s">
        <v>60</v>
      </c>
      <c r="H51">
        <v>10711</v>
      </c>
      <c r="J51" t="s">
        <v>60</v>
      </c>
      <c r="K51">
        <v>7762</v>
      </c>
    </row>
    <row r="52" spans="4:11">
      <c r="D52" t="s">
        <v>3</v>
      </c>
      <c r="E52">
        <v>8549</v>
      </c>
      <c r="G52" t="s">
        <v>98</v>
      </c>
      <c r="H52">
        <v>7192</v>
      </c>
      <c r="J52" t="s">
        <v>98</v>
      </c>
      <c r="K52">
        <v>7944</v>
      </c>
    </row>
    <row r="53" spans="4:11">
      <c r="D53" t="s">
        <v>2</v>
      </c>
      <c r="E53">
        <v>9184</v>
      </c>
      <c r="G53" t="s">
        <v>74</v>
      </c>
      <c r="H53">
        <v>5673</v>
      </c>
      <c r="J53" t="s">
        <v>74</v>
      </c>
      <c r="K53">
        <v>5677</v>
      </c>
    </row>
  </sheetData>
  <sortState xmlns:xlrd2="http://schemas.microsoft.com/office/spreadsheetml/2017/richdata2" ref="J4:K53">
    <sortCondition ref="J3:J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data001</vt:lpstr>
      <vt:lpstr>ย้ายเข้า-ออก </vt:lpstr>
      <vt:lpstr>Sheet1</vt:lpstr>
    </vt:vector>
  </TitlesOfParts>
  <Company>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HomeUser</dc:creator>
  <cp:lastModifiedBy>Kritsada Buasai</cp:lastModifiedBy>
  <cp:lastPrinted>2019-10-16T03:05:42Z</cp:lastPrinted>
  <dcterms:created xsi:type="dcterms:W3CDTF">2019-09-20T03:22:30Z</dcterms:created>
  <dcterms:modified xsi:type="dcterms:W3CDTF">2026-01-24T02:30:18Z</dcterms:modified>
</cp:coreProperties>
</file>